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5" windowWidth="15480" windowHeight="11640" firstSheet="1" activeTab="5"/>
  </bookViews>
  <sheets>
    <sheet name="XLR_NoRangeSheet" sheetId="3" state="veryHidden" r:id="rId1"/>
    <sheet name="частьА" sheetId="5" r:id="rId2"/>
    <sheet name="часть В" sheetId="6" r:id="rId3"/>
    <sheet name="часть С" sheetId="7" r:id="rId4"/>
    <sheet name="решаемость" sheetId="8" r:id="rId5"/>
    <sheet name="отсортированная" sheetId="9" r:id="rId6"/>
  </sheets>
  <definedNames>
    <definedName name="S1_FileName" hidden="1">XLR_NoRangeSheet!$G$6</definedName>
    <definedName name="S1_FName1" hidden="1">XLR_NoRangeSheet!$I$6</definedName>
    <definedName name="S1_FName10" hidden="1">XLR_NoRangeSheet!$R$6</definedName>
    <definedName name="S1_FName11" hidden="1">XLR_NoRangeSheet!$S$6</definedName>
    <definedName name="S1_FName12" hidden="1">XLR_NoRangeSheet!$T$6</definedName>
    <definedName name="S1_FName13" hidden="1">XLR_NoRangeSheet!$U$6</definedName>
    <definedName name="S1_FName14" hidden="1">XLR_NoRangeSheet!$V$6</definedName>
    <definedName name="S1_FName15" hidden="1">XLR_NoRangeSheet!$W$6</definedName>
    <definedName name="S1_FName16" hidden="1">XLR_NoRangeSheet!$X$6</definedName>
    <definedName name="S1_FName17" hidden="1">XLR_NoRangeSheet!$Y$6</definedName>
    <definedName name="S1_FName18" hidden="1">XLR_NoRangeSheet!$Z$6</definedName>
    <definedName name="S1_FName2" hidden="1">XLR_NoRangeSheet!$J$6</definedName>
    <definedName name="S1_FName3" hidden="1">XLR_NoRangeSheet!$K$6</definedName>
    <definedName name="S1_FName4" hidden="1">XLR_NoRangeSheet!$L$6</definedName>
    <definedName name="S1_FName5" hidden="1">XLR_NoRangeSheet!$M$6</definedName>
    <definedName name="S1_FName6" hidden="1">XLR_NoRangeSheet!$N$6</definedName>
    <definedName name="S1_FName7" hidden="1">XLR_NoRangeSheet!$O$6</definedName>
    <definedName name="S1_FName8" hidden="1">XLR_NoRangeSheet!$P$6</definedName>
    <definedName name="S1_FName9" hidden="1">XLR_NoRangeSheet!$Q$6</definedName>
    <definedName name="S1_InstType" hidden="1">XLR_NoRangeSheet!$D$6</definedName>
    <definedName name="S1_MinBall" hidden="1">XLR_NoRangeSheet!$H$6</definedName>
    <definedName name="S1_RecNo" hidden="1">XLR_NoRangeSheet!$B$6</definedName>
    <definedName name="S1_SchoolCode" hidden="1">XLR_NoRangeSheet!$E$6</definedName>
    <definedName name="S1_SubjectCode" hidden="1">XLR_NoRangeSheet!$F$6</definedName>
    <definedName name="S1_Title" hidden="1">XLR_NoRangeSheet!$C$6</definedName>
    <definedName name="SecondSheetRange" localSheetId="5">#REF!</definedName>
    <definedName name="SecondSheetRange">#REF!</definedName>
    <definedName name="XLR_ERRNAMESTR" hidden="1">XLR_NoRangeSheet!$B$5</definedName>
    <definedName name="XLR_VERSION" hidden="1">XLR_NoRangeSheet!$A$5</definedName>
    <definedName name="_xlnm.Print_Area" localSheetId="5">отсортированная!$A$1:$J$37</definedName>
    <definedName name="_xlnm.Print_Area" localSheetId="4">решаемость!$A$1:$J$35</definedName>
  </definedNames>
  <calcPr calcId="125725"/>
</workbook>
</file>

<file path=xl/calcChain.xml><?xml version="1.0" encoding="utf-8"?>
<calcChain xmlns="http://schemas.openxmlformats.org/spreadsheetml/2006/main">
  <c r="C83" i="7"/>
  <c r="D83"/>
  <c r="E83"/>
  <c r="F83"/>
  <c r="G83"/>
  <c r="H83"/>
  <c r="B83"/>
  <c r="G78"/>
  <c r="H78"/>
  <c r="I78"/>
  <c r="C82"/>
  <c r="D82"/>
  <c r="E82"/>
  <c r="F82"/>
  <c r="G82"/>
  <c r="H82"/>
  <c r="I82"/>
  <c r="B82"/>
  <c r="C81"/>
  <c r="D81"/>
  <c r="E81"/>
  <c r="F81"/>
  <c r="G81"/>
  <c r="H81"/>
  <c r="I81"/>
  <c r="B81"/>
  <c r="C80"/>
  <c r="D80"/>
  <c r="E80"/>
  <c r="F80"/>
  <c r="G80"/>
  <c r="H80"/>
  <c r="I80"/>
  <c r="B80"/>
  <c r="C79"/>
  <c r="E79"/>
  <c r="F79"/>
  <c r="G79"/>
  <c r="H79"/>
  <c r="I79"/>
  <c r="B79"/>
  <c r="C79" i="6"/>
  <c r="D79"/>
  <c r="E79"/>
  <c r="F79"/>
  <c r="G79"/>
  <c r="H79"/>
  <c r="I79"/>
  <c r="J79"/>
  <c r="K79"/>
  <c r="L79"/>
  <c r="M79"/>
  <c r="N79"/>
  <c r="O79"/>
  <c r="P79"/>
  <c r="C78"/>
  <c r="C80" s="1"/>
  <c r="D78"/>
  <c r="D80" s="1"/>
  <c r="E78"/>
  <c r="E80" s="1"/>
  <c r="F78"/>
  <c r="F80" s="1"/>
  <c r="G78"/>
  <c r="G80" s="1"/>
  <c r="H78"/>
  <c r="H80" s="1"/>
  <c r="I78"/>
  <c r="I80" s="1"/>
  <c r="J78"/>
  <c r="J80" s="1"/>
  <c r="K78"/>
  <c r="K80" s="1"/>
  <c r="L78"/>
  <c r="L80" s="1"/>
  <c r="M78"/>
  <c r="M80" s="1"/>
  <c r="N78"/>
  <c r="N80" s="1"/>
  <c r="O78"/>
  <c r="O80" s="1"/>
  <c r="P78"/>
  <c r="P80" s="1"/>
  <c r="B79"/>
  <c r="B78"/>
  <c r="C79" i="5"/>
  <c r="D79"/>
  <c r="E79"/>
  <c r="F79"/>
  <c r="G79"/>
  <c r="H79"/>
  <c r="I79"/>
  <c r="J79"/>
  <c r="K79"/>
  <c r="L79"/>
  <c r="M79"/>
  <c r="N79"/>
  <c r="C80"/>
  <c r="D80"/>
  <c r="E80"/>
  <c r="F80"/>
  <c r="G80"/>
  <c r="H80"/>
  <c r="I80"/>
  <c r="J80"/>
  <c r="K80"/>
  <c r="L80"/>
  <c r="M80"/>
  <c r="N80"/>
  <c r="B80"/>
  <c r="B79"/>
  <c r="B5" i="3"/>
  <c r="B81" i="5" l="1"/>
  <c r="M81"/>
  <c r="K81"/>
  <c r="I81"/>
  <c r="G81"/>
  <c r="E81"/>
  <c r="C81"/>
  <c r="N81"/>
  <c r="L81"/>
  <c r="J81"/>
  <c r="H81"/>
  <c r="F81"/>
  <c r="D81"/>
  <c r="B80" i="6"/>
</calcChain>
</file>

<file path=xl/sharedStrings.xml><?xml version="1.0" encoding="utf-8"?>
<sst xmlns="http://schemas.openxmlformats.org/spreadsheetml/2006/main" count="2208" uniqueCount="115">
  <si>
    <t>4.2, Developer  (build 122-D7)</t>
  </si>
  <si>
    <t>S1</t>
  </si>
  <si>
    <t>Протокол проверки результатов Единого государственного экзамена</t>
  </si>
  <si>
    <t xml:space="preserve">Код АТЕ: </t>
  </si>
  <si>
    <t>230</t>
  </si>
  <si>
    <t>05-Информатика</t>
  </si>
  <si>
    <t>86-Ханты-Мансийский автономный округ</t>
  </si>
  <si>
    <t>40</t>
  </si>
  <si>
    <t>ППЭ</t>
  </si>
  <si>
    <t>Код ОУ</t>
  </si>
  <si>
    <t>Класс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</si>
  <si>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</si>
  <si>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</si>
  <si>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</si>
  <si>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</si>
  <si>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</si>
  <si>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</si>
  <si>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</si>
  <si>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</si>
  <si>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</si>
  <si>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</si>
  <si>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</si>
  <si>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Балл</t>
  </si>
  <si>
    <t>Рейтинг</t>
  </si>
  <si>
    <t>Оценка</t>
  </si>
  <si>
    <t>+</t>
  </si>
  <si>
    <t>-</t>
  </si>
  <si>
    <t>Не справились с заданием</t>
  </si>
  <si>
    <t>Получили 3 балла за задание</t>
  </si>
  <si>
    <t>Получили 2 балла за задание</t>
  </si>
  <si>
    <t>Получили 1 балл за задание</t>
  </si>
  <si>
    <t>Получили 4 балла за задание</t>
  </si>
  <si>
    <t>Задание 1</t>
  </si>
  <si>
    <t>Задание 2</t>
  </si>
  <si>
    <t>Задание 3</t>
  </si>
  <si>
    <t>Задание 4</t>
  </si>
  <si>
    <t>Справились с заданием</t>
  </si>
  <si>
    <t>Несправились с заданием</t>
  </si>
  <si>
    <t>% решаемости заданий</t>
  </si>
  <si>
    <t>Результаты Единого государственного экзамена по информатике задания типа Б
 (2011-2012 учебный год)</t>
  </si>
  <si>
    <t>Результаты Единого государственного экзамена по информатике задания типа С
 (2011-2012 учебный год)</t>
  </si>
  <si>
    <t>Результаты Единого государственного экзамена по информатике задания типа А
 (2011-2012 учебный год)</t>
  </si>
  <si>
    <t>max балл 
за №1</t>
  </si>
  <si>
    <t>max балл 
за №2</t>
  </si>
  <si>
    <t>max балл 
за №3</t>
  </si>
  <si>
    <t>max балл 
за №4</t>
  </si>
  <si>
    <t>Знания о системах счисления и
двоичном представлении
информации в памяти
компьютера</t>
  </si>
  <si>
    <t>Умение представлять и
считывать данные в разных
типах информационных
моделей (схемы, карты,
таблицы, графики и формулы)</t>
  </si>
  <si>
    <t>Умения строить таблицы
истинности и логические схемы</t>
  </si>
  <si>
    <t>Знания о файловой системе
организации данных</t>
  </si>
  <si>
    <t>алгоритма, записанного на
естественном языке</t>
  </si>
  <si>
    <t>Знание технологии хранения,
поиска и сортировки
информации в базах данных</t>
  </si>
  <si>
    <t>Знание технологии обработки
информации в электронных
таблицах</t>
  </si>
  <si>
    <t>Знание технологии обработки
звука</t>
  </si>
  <si>
    <t>Умение кодировать и
декодировать информацию</t>
  </si>
  <si>
    <t>Знание основных понятий и
законов математической логики</t>
  </si>
  <si>
    <t>Умение подсчитывать
информационный объем
сообщения</t>
  </si>
  <si>
    <t>Работа с массивами (запол-
нение, считывание, поиск,
сортировка, массовые операции
и др.)</t>
  </si>
  <si>
    <t>Умение исполнить алгоритм
для конкретного исполнителя с
фиксированным набором
команд</t>
  </si>
  <si>
    <t>Умение создавать линейный
алгоритм для формального
исполнителя</t>
  </si>
  <si>
    <t>Использование переменных.
Операции над переменными
различных типов в языке
программирования</t>
  </si>
  <si>
    <t>Знания о визуализации данных
с помощью диаграмм и
графиков</t>
  </si>
  <si>
    <t>Знания о методах измерения
количества информации</t>
  </si>
  <si>
    <t>Знание основных конструкций
языка программирования</t>
  </si>
  <si>
    <t>Умение исполнить рекур-
сивный алгоритм</t>
  </si>
  <si>
    <t>Анализ алгоритма, содер-
жащего вспомогательные алго-
ритмы, цикл и ветвление</t>
  </si>
  <si>
    <t>Умение представлять и
считывать данные в разных
типах информационных мо-
делей (схемы, карты, таблицы,
графики и формулы)</t>
  </si>
  <si>
    <t>Знание позиционных систем счисления</t>
  </si>
  <si>
    <t>Знание базовых принципов
организации и функциони-
рования компьютерных сетей,
адресации в сети</t>
  </si>
  <si>
    <t>Умение осуществлять поиск
информации в Интернет</t>
  </si>
  <si>
    <t>Умение анализировать
результат исполнения алго-
ритма</t>
  </si>
  <si>
    <t>Умение анализировать программу, использующую
процедуры и функции</t>
  </si>
  <si>
    <t>Умение строить и преоб-
разовывать логические выра-
жения</t>
  </si>
  <si>
    <t>Умение прочесть фрагмент
программы на языке
программирования и испра-
вить допущенные ошибки</t>
  </si>
  <si>
    <t>Умения написать короткую
(10–15 строк) простую
программу (например, обра-
ботки массива) на языке
программирования или запи-
сать алгоритм на естественном
языке</t>
  </si>
  <si>
    <t>Умение построить дерево игры
по заданному алгоритму и
обосновать выигрышную
стратегию</t>
  </si>
  <si>
    <t>Умения создавать собственные
программы (30–50 строк) для
решения задач средней
сложности</t>
  </si>
  <si>
    <t>Знания о системах счисления и двоичном представлении информации в памяти компьютера</t>
  </si>
  <si>
    <t>Умения строить таблицы истинности и логические схемы</t>
  </si>
  <si>
    <t>Знания о файловой системе организации данных</t>
  </si>
  <si>
    <t>алгоритма, записанного на естественном языке</t>
  </si>
  <si>
    <t>Знание технологии хранения, поиска и сортировки
информации в базах данных</t>
  </si>
  <si>
    <t>Знание технологии обработки информации в электронных таблицах</t>
  </si>
  <si>
    <t>Знание технологии обработки звука</t>
  </si>
  <si>
    <t>Умение кодировать и декодировать информацию</t>
  </si>
  <si>
    <t>Знание основных понятий и законов математической логики</t>
  </si>
  <si>
    <t>Умение исполнить алгоритм для конкретного исполнителя с фиксированным набором команд</t>
  </si>
  <si>
    <t>Часть 1(А)</t>
  </si>
  <si>
    <t>№</t>
  </si>
  <si>
    <t>Проверяемый элемент содержания</t>
  </si>
  <si>
    <t>Умение определять скорость
передачи информации при
заданной пропускной способ-
ности канала</t>
  </si>
  <si>
    <t>Использование переменных. Операции над переменными различных типов в языке программирования</t>
  </si>
  <si>
    <t>Знания о методах измерения количества информации</t>
  </si>
  <si>
    <t>Знание основных конструкций языка программирования</t>
  </si>
  <si>
    <t>Умение исполнить рекурсивный алгоритм</t>
  </si>
  <si>
    <t>Анализ алгоритма, содержащего вспомогательные алго-
ритмы, цикл и ветвление</t>
  </si>
  <si>
    <t>Умение осуществлять поиск информации в Интернет</t>
  </si>
  <si>
    <t>Умение анализировать результат исполнения алгоритма</t>
  </si>
  <si>
    <t>Умение строить и преобразовывать логические выражения</t>
  </si>
  <si>
    <t xml:space="preserve"> </t>
  </si>
  <si>
    <t>Часть 2(В)</t>
  </si>
  <si>
    <t>Часть 3 (С)</t>
  </si>
  <si>
    <t>Умение построить дерево игры по заданному алгоритму и обосновать выигрышную стратегию</t>
  </si>
  <si>
    <t>Умения создавать собственные программы (30–50 строк) для решения задач средней сложности</t>
  </si>
  <si>
    <t>Умение представлять и считывать данные в разных типах информационных моделей (схемы, карты, таблицы, графики и формулы)</t>
  </si>
  <si>
    <t>Умение подсчитывать информационный объем сообщения</t>
  </si>
  <si>
    <t>Работа с массивами (заполнение, считывание, поиск, сортировка, массовые операции и др.)</t>
  </si>
  <si>
    <t>Умение создавать линейный алгоритм для формального исполнителя</t>
  </si>
  <si>
    <t>Знания о визуализации данных с помощью диаграмм и графиков</t>
  </si>
  <si>
    <t>Умение определять скорость передачи информации при заданной пропускной способности канала</t>
  </si>
  <si>
    <t>Знание базовых принципов организации и функционирования компьютерных сетей, адресации в сети</t>
  </si>
  <si>
    <t>Умение анализировать программу, использующую процедуры и функции</t>
  </si>
  <si>
    <t>Умение прочесть фрагмент программы на языке программирования и исправить допущенные ошибки</t>
  </si>
  <si>
    <t>Умения написать короткую (10–15 строк) простую программу (например, обработки массива) на языке программирования или записать алгоритм на естественном языке</t>
  </si>
  <si>
    <t>% реш.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</si>
</sst>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quotePrefix="1"/>
    <xf numFmtId="49" fontId="0" fillId="0" borderId="0" xfId="0" applyNumberFormat="1"/>
    <xf numFmtId="1" fontId="0" fillId="0" borderId="0" xfId="0" applyNumberFormat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wrapText="1"/>
    </xf>
    <xf numFmtId="9" fontId="0" fillId="0" borderId="1" xfId="0" applyNumberFormat="1" applyBorder="1"/>
    <xf numFmtId="0" fontId="2" fillId="0" borderId="1" xfId="0" applyFont="1" applyBorder="1"/>
    <xf numFmtId="0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9" fontId="0" fillId="0" borderId="1" xfId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Border="1"/>
    <xf numFmtId="0" fontId="2" fillId="0" borderId="0" xfId="0" applyFont="1" applyBorder="1"/>
    <xf numFmtId="9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1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5" fillId="2" borderId="3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Z6"/>
  <sheetViews>
    <sheetView workbookViewId="0">
      <selection activeCell="A30005" sqref="A30005:O30006"/>
    </sheetView>
  </sheetViews>
  <sheetFormatPr defaultRowHeight="12.75"/>
  <sheetData>
    <row r="5" spans="1:26">
      <c r="A5" s="1" t="s">
        <v>0</v>
      </c>
      <c r="B5" t="e">
        <f>XLR_ERRNAME</f>
        <v>#NAME?</v>
      </c>
    </row>
    <row r="6" spans="1:26">
      <c r="A6" t="s">
        <v>1</v>
      </c>
      <c r="B6">
        <v>0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2" t="s">
        <v>22</v>
      </c>
      <c r="X6" s="2" t="s">
        <v>23</v>
      </c>
      <c r="Y6" s="2" t="s">
        <v>24</v>
      </c>
      <c r="Z6" s="2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1"/>
  <sheetViews>
    <sheetView topLeftCell="A61" workbookViewId="0">
      <selection activeCell="B4" sqref="B4:N4"/>
    </sheetView>
  </sheetViews>
  <sheetFormatPr defaultRowHeight="12.75"/>
  <cols>
    <col min="1" max="1" width="20.28515625" customWidth="1"/>
  </cols>
  <sheetData>
    <row r="1" spans="1:16" ht="27" customHeight="1">
      <c r="A1" s="20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>
      <c r="A3" s="17"/>
      <c r="B3" s="17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7">
        <v>7</v>
      </c>
      <c r="I3" s="17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3"/>
      <c r="P3" s="13"/>
    </row>
    <row r="4" spans="1:16" ht="60.75" customHeight="1">
      <c r="A4" s="17"/>
      <c r="B4" s="17" t="s">
        <v>46</v>
      </c>
      <c r="C4" s="17" t="s">
        <v>47</v>
      </c>
      <c r="D4" s="17" t="s">
        <v>48</v>
      </c>
      <c r="E4" s="17" t="s">
        <v>49</v>
      </c>
      <c r="F4" s="17" t="s">
        <v>50</v>
      </c>
      <c r="G4" s="17" t="s">
        <v>51</v>
      </c>
      <c r="H4" s="17" t="s">
        <v>52</v>
      </c>
      <c r="I4" s="17" t="s">
        <v>53</v>
      </c>
      <c r="J4" s="17" t="s">
        <v>54</v>
      </c>
      <c r="K4" s="17" t="s">
        <v>55</v>
      </c>
      <c r="L4" s="17" t="s">
        <v>56</v>
      </c>
      <c r="M4" s="17" t="s">
        <v>57</v>
      </c>
      <c r="N4" s="17" t="s">
        <v>58</v>
      </c>
      <c r="O4" s="19"/>
      <c r="P4" s="19"/>
    </row>
    <row r="5" spans="1:16">
      <c r="A5" s="10">
        <v>1</v>
      </c>
      <c r="B5" s="4" t="s">
        <v>25</v>
      </c>
      <c r="C5" s="4" t="s">
        <v>25</v>
      </c>
      <c r="D5" s="4" t="s">
        <v>25</v>
      </c>
      <c r="E5" s="4" t="s">
        <v>25</v>
      </c>
      <c r="F5" s="4" t="s">
        <v>25</v>
      </c>
      <c r="G5" s="4" t="s">
        <v>25</v>
      </c>
      <c r="H5" s="4" t="s">
        <v>25</v>
      </c>
      <c r="I5" s="4" t="s">
        <v>25</v>
      </c>
      <c r="J5" s="4" t="s">
        <v>25</v>
      </c>
      <c r="K5" s="4" t="s">
        <v>25</v>
      </c>
      <c r="L5" s="4" t="s">
        <v>25</v>
      </c>
      <c r="M5" s="4" t="s">
        <v>25</v>
      </c>
      <c r="N5" s="4" t="s">
        <v>25</v>
      </c>
    </row>
    <row r="6" spans="1:16">
      <c r="A6" s="10">
        <v>2</v>
      </c>
      <c r="B6" s="4" t="s">
        <v>25</v>
      </c>
      <c r="C6" s="4" t="s">
        <v>25</v>
      </c>
      <c r="D6" s="4" t="s">
        <v>25</v>
      </c>
      <c r="E6" s="4" t="s">
        <v>25</v>
      </c>
      <c r="F6" s="4" t="s">
        <v>25</v>
      </c>
      <c r="G6" s="4" t="s">
        <v>25</v>
      </c>
      <c r="H6" s="4" t="s">
        <v>25</v>
      </c>
      <c r="I6" s="4" t="s">
        <v>25</v>
      </c>
      <c r="J6" s="4" t="s">
        <v>25</v>
      </c>
      <c r="K6" s="4" t="s">
        <v>25</v>
      </c>
      <c r="L6" s="4" t="s">
        <v>25</v>
      </c>
      <c r="M6" s="4" t="s">
        <v>25</v>
      </c>
      <c r="N6" s="4" t="s">
        <v>26</v>
      </c>
    </row>
    <row r="7" spans="1:16">
      <c r="A7" s="10">
        <v>3</v>
      </c>
      <c r="B7" s="4" t="s">
        <v>25</v>
      </c>
      <c r="C7" s="4" t="s">
        <v>25</v>
      </c>
      <c r="D7" s="4" t="s">
        <v>25</v>
      </c>
      <c r="E7" s="4" t="s">
        <v>25</v>
      </c>
      <c r="F7" s="4" t="s">
        <v>25</v>
      </c>
      <c r="G7" s="4" t="s">
        <v>25</v>
      </c>
      <c r="H7" s="4" t="s">
        <v>25</v>
      </c>
      <c r="I7" s="4" t="s">
        <v>25</v>
      </c>
      <c r="J7" s="4" t="s">
        <v>25</v>
      </c>
      <c r="K7" s="4" t="s">
        <v>25</v>
      </c>
      <c r="L7" s="4" t="s">
        <v>25</v>
      </c>
      <c r="M7" s="4" t="s">
        <v>25</v>
      </c>
      <c r="N7" s="4" t="s">
        <v>25</v>
      </c>
    </row>
    <row r="8" spans="1:16">
      <c r="A8" s="10">
        <v>4</v>
      </c>
      <c r="B8" s="4" t="s">
        <v>25</v>
      </c>
      <c r="C8" s="4" t="s">
        <v>25</v>
      </c>
      <c r="D8" s="4" t="s">
        <v>25</v>
      </c>
      <c r="E8" s="4" t="s">
        <v>25</v>
      </c>
      <c r="F8" s="4" t="s">
        <v>25</v>
      </c>
      <c r="G8" s="4" t="s">
        <v>25</v>
      </c>
      <c r="H8" s="4" t="s">
        <v>25</v>
      </c>
      <c r="I8" s="4" t="s">
        <v>25</v>
      </c>
      <c r="J8" s="4" t="s">
        <v>25</v>
      </c>
      <c r="K8" s="4" t="s">
        <v>25</v>
      </c>
      <c r="L8" s="4" t="s">
        <v>25</v>
      </c>
      <c r="M8" s="4" t="s">
        <v>25</v>
      </c>
      <c r="N8" s="4" t="s">
        <v>25</v>
      </c>
    </row>
    <row r="9" spans="1:16">
      <c r="A9" s="10">
        <v>5</v>
      </c>
      <c r="B9" s="4" t="s">
        <v>25</v>
      </c>
      <c r="C9" s="4" t="s">
        <v>25</v>
      </c>
      <c r="D9" s="4" t="s">
        <v>25</v>
      </c>
      <c r="E9" s="4" t="s">
        <v>25</v>
      </c>
      <c r="F9" s="4" t="s">
        <v>25</v>
      </c>
      <c r="G9" s="4" t="s">
        <v>25</v>
      </c>
      <c r="H9" s="4" t="s">
        <v>25</v>
      </c>
      <c r="I9" s="4" t="s">
        <v>26</v>
      </c>
      <c r="J9" s="4" t="s">
        <v>25</v>
      </c>
      <c r="K9" s="4" t="s">
        <v>25</v>
      </c>
      <c r="L9" s="4" t="s">
        <v>25</v>
      </c>
      <c r="M9" s="4" t="s">
        <v>25</v>
      </c>
      <c r="N9" s="4" t="s">
        <v>25</v>
      </c>
    </row>
    <row r="10" spans="1:16">
      <c r="A10" s="10">
        <v>6</v>
      </c>
      <c r="B10" s="4" t="s">
        <v>25</v>
      </c>
      <c r="C10" s="4" t="s">
        <v>25</v>
      </c>
      <c r="D10" s="4" t="s">
        <v>25</v>
      </c>
      <c r="E10" s="4" t="s">
        <v>25</v>
      </c>
      <c r="F10" s="4" t="s">
        <v>25</v>
      </c>
      <c r="G10" s="4" t="s">
        <v>25</v>
      </c>
      <c r="H10" s="4" t="s">
        <v>25</v>
      </c>
      <c r="I10" s="4" t="s">
        <v>25</v>
      </c>
      <c r="J10" s="4" t="s">
        <v>26</v>
      </c>
      <c r="K10" s="4" t="s">
        <v>25</v>
      </c>
      <c r="L10" s="4" t="s">
        <v>25</v>
      </c>
      <c r="M10" s="4" t="s">
        <v>25</v>
      </c>
      <c r="N10" s="4" t="s">
        <v>25</v>
      </c>
    </row>
    <row r="11" spans="1:16">
      <c r="A11" s="10">
        <v>7</v>
      </c>
      <c r="B11" s="4" t="s">
        <v>25</v>
      </c>
      <c r="C11" s="4" t="s">
        <v>25</v>
      </c>
      <c r="D11" s="4" t="s">
        <v>25</v>
      </c>
      <c r="E11" s="4" t="s">
        <v>25</v>
      </c>
      <c r="F11" s="4" t="s">
        <v>25</v>
      </c>
      <c r="G11" s="4" t="s">
        <v>25</v>
      </c>
      <c r="H11" s="4" t="s">
        <v>25</v>
      </c>
      <c r="I11" s="4" t="s">
        <v>25</v>
      </c>
      <c r="J11" s="4" t="s">
        <v>25</v>
      </c>
      <c r="K11" s="4" t="s">
        <v>25</v>
      </c>
      <c r="L11" s="4" t="s">
        <v>25</v>
      </c>
      <c r="M11" s="4" t="s">
        <v>25</v>
      </c>
      <c r="N11" s="4" t="s">
        <v>25</v>
      </c>
    </row>
    <row r="12" spans="1:16">
      <c r="A12" s="10">
        <v>8</v>
      </c>
      <c r="B12" s="4" t="s">
        <v>25</v>
      </c>
      <c r="C12" s="4" t="s">
        <v>25</v>
      </c>
      <c r="D12" s="4" t="s">
        <v>25</v>
      </c>
      <c r="E12" s="4" t="s">
        <v>25</v>
      </c>
      <c r="F12" s="4" t="s">
        <v>25</v>
      </c>
      <c r="G12" s="4" t="s">
        <v>25</v>
      </c>
      <c r="H12" s="4" t="s">
        <v>25</v>
      </c>
      <c r="I12" s="4" t="s">
        <v>25</v>
      </c>
      <c r="J12" s="4" t="s">
        <v>25</v>
      </c>
      <c r="K12" s="4" t="s">
        <v>25</v>
      </c>
      <c r="L12" s="4" t="s">
        <v>25</v>
      </c>
      <c r="M12" s="4" t="s">
        <v>25</v>
      </c>
      <c r="N12" s="4" t="s">
        <v>25</v>
      </c>
    </row>
    <row r="13" spans="1:16">
      <c r="A13" s="10">
        <v>9</v>
      </c>
      <c r="B13" s="4" t="s">
        <v>25</v>
      </c>
      <c r="C13" s="4" t="s">
        <v>25</v>
      </c>
      <c r="D13" s="4" t="s">
        <v>25</v>
      </c>
      <c r="E13" s="4" t="s">
        <v>25</v>
      </c>
      <c r="F13" s="4" t="s">
        <v>25</v>
      </c>
      <c r="G13" s="4" t="s">
        <v>25</v>
      </c>
      <c r="H13" s="4" t="s">
        <v>25</v>
      </c>
      <c r="I13" s="4" t="s">
        <v>25</v>
      </c>
      <c r="J13" s="4" t="s">
        <v>25</v>
      </c>
      <c r="K13" s="4" t="s">
        <v>25</v>
      </c>
      <c r="L13" s="4" t="s">
        <v>25</v>
      </c>
      <c r="M13" s="4" t="s">
        <v>25</v>
      </c>
      <c r="N13" s="4" t="s">
        <v>25</v>
      </c>
    </row>
    <row r="14" spans="1:16">
      <c r="A14" s="10">
        <v>10</v>
      </c>
      <c r="B14" s="4" t="s">
        <v>25</v>
      </c>
      <c r="C14" s="4" t="s">
        <v>25</v>
      </c>
      <c r="D14" s="4" t="s">
        <v>25</v>
      </c>
      <c r="E14" s="4" t="s">
        <v>25</v>
      </c>
      <c r="F14" s="4" t="s">
        <v>25</v>
      </c>
      <c r="G14" s="4" t="s">
        <v>25</v>
      </c>
      <c r="H14" s="4" t="s">
        <v>25</v>
      </c>
      <c r="I14" s="4" t="s">
        <v>25</v>
      </c>
      <c r="J14" s="4" t="s">
        <v>26</v>
      </c>
      <c r="K14" s="4" t="s">
        <v>25</v>
      </c>
      <c r="L14" s="4" t="s">
        <v>25</v>
      </c>
      <c r="M14" s="4" t="s">
        <v>25</v>
      </c>
      <c r="N14" s="4" t="s">
        <v>25</v>
      </c>
    </row>
    <row r="15" spans="1:16">
      <c r="A15" s="10">
        <v>11</v>
      </c>
      <c r="B15" s="4" t="s">
        <v>25</v>
      </c>
      <c r="C15" s="4" t="s">
        <v>25</v>
      </c>
      <c r="D15" s="4" t="s">
        <v>25</v>
      </c>
      <c r="E15" s="4" t="s">
        <v>25</v>
      </c>
      <c r="F15" s="4" t="s">
        <v>25</v>
      </c>
      <c r="G15" s="4" t="s">
        <v>25</v>
      </c>
      <c r="H15" s="4" t="s">
        <v>25</v>
      </c>
      <c r="I15" s="4" t="s">
        <v>25</v>
      </c>
      <c r="J15" s="4" t="s">
        <v>25</v>
      </c>
      <c r="K15" s="4" t="s">
        <v>25</v>
      </c>
      <c r="L15" s="4" t="s">
        <v>25</v>
      </c>
      <c r="M15" s="4" t="s">
        <v>25</v>
      </c>
      <c r="N15" s="4" t="s">
        <v>25</v>
      </c>
    </row>
    <row r="16" spans="1:16">
      <c r="A16" s="10">
        <v>12</v>
      </c>
      <c r="B16" s="4" t="s">
        <v>25</v>
      </c>
      <c r="C16" s="4" t="s">
        <v>25</v>
      </c>
      <c r="D16" s="4" t="s">
        <v>25</v>
      </c>
      <c r="E16" s="4" t="s">
        <v>25</v>
      </c>
      <c r="F16" s="4" t="s">
        <v>25</v>
      </c>
      <c r="G16" s="4" t="s">
        <v>25</v>
      </c>
      <c r="H16" s="4" t="s">
        <v>25</v>
      </c>
      <c r="I16" s="4" t="s">
        <v>25</v>
      </c>
      <c r="J16" s="4" t="s">
        <v>25</v>
      </c>
      <c r="K16" s="4" t="s">
        <v>25</v>
      </c>
      <c r="L16" s="4" t="s">
        <v>26</v>
      </c>
      <c r="M16" s="4" t="s">
        <v>25</v>
      </c>
      <c r="N16" s="4" t="s">
        <v>25</v>
      </c>
    </row>
    <row r="17" spans="1:14">
      <c r="A17" s="10">
        <v>13</v>
      </c>
      <c r="B17" s="4" t="s">
        <v>25</v>
      </c>
      <c r="C17" s="4" t="s">
        <v>25</v>
      </c>
      <c r="D17" s="4" t="s">
        <v>25</v>
      </c>
      <c r="E17" s="4" t="s">
        <v>25</v>
      </c>
      <c r="F17" s="4" t="s">
        <v>25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26</v>
      </c>
      <c r="L17" s="4" t="s">
        <v>25</v>
      </c>
      <c r="M17" s="4" t="s">
        <v>25</v>
      </c>
      <c r="N17" s="4" t="s">
        <v>25</v>
      </c>
    </row>
    <row r="18" spans="1:14">
      <c r="A18" s="10">
        <v>14</v>
      </c>
      <c r="B18" s="4" t="s">
        <v>25</v>
      </c>
      <c r="C18" s="4" t="s">
        <v>25</v>
      </c>
      <c r="D18" s="4" t="s">
        <v>25</v>
      </c>
      <c r="E18" s="4" t="s">
        <v>25</v>
      </c>
      <c r="F18" s="4" t="s">
        <v>25</v>
      </c>
      <c r="G18" s="4" t="s">
        <v>25</v>
      </c>
      <c r="H18" s="4" t="s">
        <v>25</v>
      </c>
      <c r="I18" s="4" t="s">
        <v>25</v>
      </c>
      <c r="J18" s="4" t="s">
        <v>25</v>
      </c>
      <c r="K18" s="4" t="s">
        <v>25</v>
      </c>
      <c r="L18" s="4" t="s">
        <v>25</v>
      </c>
      <c r="M18" s="4" t="s">
        <v>25</v>
      </c>
      <c r="N18" s="4" t="s">
        <v>25</v>
      </c>
    </row>
    <row r="19" spans="1:14">
      <c r="A19" s="10">
        <v>15</v>
      </c>
      <c r="B19" s="4" t="s">
        <v>25</v>
      </c>
      <c r="C19" s="4" t="s">
        <v>25</v>
      </c>
      <c r="D19" s="4" t="s">
        <v>25</v>
      </c>
      <c r="E19" s="4" t="s">
        <v>25</v>
      </c>
      <c r="F19" s="4" t="s">
        <v>25</v>
      </c>
      <c r="G19" s="4" t="s">
        <v>25</v>
      </c>
      <c r="H19" s="4" t="s">
        <v>25</v>
      </c>
      <c r="I19" s="4" t="s">
        <v>25</v>
      </c>
      <c r="J19" s="4" t="s">
        <v>26</v>
      </c>
      <c r="K19" s="4" t="s">
        <v>25</v>
      </c>
      <c r="L19" s="4" t="s">
        <v>25</v>
      </c>
      <c r="M19" s="4" t="s">
        <v>25</v>
      </c>
      <c r="N19" s="4" t="s">
        <v>26</v>
      </c>
    </row>
    <row r="20" spans="1:14">
      <c r="A20" s="10">
        <v>16</v>
      </c>
      <c r="B20" s="4" t="s">
        <v>25</v>
      </c>
      <c r="C20" s="4" t="s">
        <v>25</v>
      </c>
      <c r="D20" s="4" t="s">
        <v>25</v>
      </c>
      <c r="E20" s="4" t="s">
        <v>25</v>
      </c>
      <c r="F20" s="4" t="s">
        <v>25</v>
      </c>
      <c r="G20" s="4" t="s">
        <v>25</v>
      </c>
      <c r="H20" s="4" t="s">
        <v>25</v>
      </c>
      <c r="I20" s="4" t="s">
        <v>25</v>
      </c>
      <c r="J20" s="4" t="s">
        <v>25</v>
      </c>
      <c r="K20" s="4" t="s">
        <v>25</v>
      </c>
      <c r="L20" s="4" t="s">
        <v>25</v>
      </c>
      <c r="M20" s="4" t="s">
        <v>25</v>
      </c>
      <c r="N20" s="4" t="s">
        <v>25</v>
      </c>
    </row>
    <row r="21" spans="1:14">
      <c r="A21" s="10">
        <v>17</v>
      </c>
      <c r="B21" s="4" t="s">
        <v>25</v>
      </c>
      <c r="C21" s="4" t="s">
        <v>25</v>
      </c>
      <c r="D21" s="4" t="s">
        <v>25</v>
      </c>
      <c r="E21" s="4" t="s">
        <v>25</v>
      </c>
      <c r="F21" s="4" t="s">
        <v>25</v>
      </c>
      <c r="G21" s="4" t="s">
        <v>25</v>
      </c>
      <c r="H21" s="4" t="s">
        <v>25</v>
      </c>
      <c r="I21" s="4" t="s">
        <v>26</v>
      </c>
      <c r="J21" s="4" t="s">
        <v>25</v>
      </c>
      <c r="K21" s="4" t="s">
        <v>25</v>
      </c>
      <c r="L21" s="4" t="s">
        <v>25</v>
      </c>
      <c r="M21" s="4" t="s">
        <v>25</v>
      </c>
      <c r="N21" s="4" t="s">
        <v>25</v>
      </c>
    </row>
    <row r="22" spans="1:14">
      <c r="A22" s="10">
        <v>18</v>
      </c>
      <c r="B22" s="4" t="s">
        <v>25</v>
      </c>
      <c r="C22" s="4" t="s">
        <v>25</v>
      </c>
      <c r="D22" s="4" t="s">
        <v>25</v>
      </c>
      <c r="E22" s="4" t="s">
        <v>25</v>
      </c>
      <c r="F22" s="4" t="s">
        <v>25</v>
      </c>
      <c r="G22" s="4" t="s">
        <v>25</v>
      </c>
      <c r="H22" s="4" t="s">
        <v>25</v>
      </c>
      <c r="I22" s="4" t="s">
        <v>25</v>
      </c>
      <c r="J22" s="4" t="s">
        <v>25</v>
      </c>
      <c r="K22" s="4" t="s">
        <v>25</v>
      </c>
      <c r="L22" s="4" t="s">
        <v>25</v>
      </c>
      <c r="M22" s="4" t="s">
        <v>25</v>
      </c>
      <c r="N22" s="4" t="s">
        <v>25</v>
      </c>
    </row>
    <row r="23" spans="1:14">
      <c r="A23" s="10">
        <v>19</v>
      </c>
      <c r="B23" s="4" t="s">
        <v>25</v>
      </c>
      <c r="C23" s="4" t="s">
        <v>25</v>
      </c>
      <c r="D23" s="4" t="s">
        <v>25</v>
      </c>
      <c r="E23" s="4" t="s">
        <v>25</v>
      </c>
      <c r="F23" s="4" t="s">
        <v>25</v>
      </c>
      <c r="G23" s="4" t="s">
        <v>25</v>
      </c>
      <c r="H23" s="4" t="s">
        <v>25</v>
      </c>
      <c r="I23" s="4" t="s">
        <v>25</v>
      </c>
      <c r="J23" s="4" t="s">
        <v>25</v>
      </c>
      <c r="K23" s="4" t="s">
        <v>25</v>
      </c>
      <c r="L23" s="4" t="s">
        <v>25</v>
      </c>
      <c r="M23" s="4" t="s">
        <v>25</v>
      </c>
      <c r="N23" s="4" t="s">
        <v>25</v>
      </c>
    </row>
    <row r="24" spans="1:14">
      <c r="A24" s="10">
        <v>20</v>
      </c>
      <c r="B24" s="4" t="s">
        <v>25</v>
      </c>
      <c r="C24" s="4" t="s">
        <v>25</v>
      </c>
      <c r="D24" s="4" t="s">
        <v>25</v>
      </c>
      <c r="E24" s="4" t="s">
        <v>25</v>
      </c>
      <c r="F24" s="4" t="s">
        <v>25</v>
      </c>
      <c r="G24" s="4" t="s">
        <v>25</v>
      </c>
      <c r="H24" s="4" t="s">
        <v>25</v>
      </c>
      <c r="I24" s="4" t="s">
        <v>25</v>
      </c>
      <c r="J24" s="4" t="s">
        <v>26</v>
      </c>
      <c r="K24" s="4" t="s">
        <v>25</v>
      </c>
      <c r="L24" s="4" t="s">
        <v>26</v>
      </c>
      <c r="M24" s="4" t="s">
        <v>25</v>
      </c>
      <c r="N24" s="4" t="s">
        <v>25</v>
      </c>
    </row>
    <row r="25" spans="1:14">
      <c r="A25" s="10">
        <v>21</v>
      </c>
      <c r="B25" s="4" t="s">
        <v>25</v>
      </c>
      <c r="C25" s="4" t="s">
        <v>25</v>
      </c>
      <c r="D25" s="4" t="s">
        <v>25</v>
      </c>
      <c r="E25" s="4" t="s">
        <v>25</v>
      </c>
      <c r="F25" s="4" t="s">
        <v>25</v>
      </c>
      <c r="G25" s="4" t="s">
        <v>25</v>
      </c>
      <c r="H25" s="4" t="s">
        <v>25</v>
      </c>
      <c r="I25" s="4" t="s">
        <v>25</v>
      </c>
      <c r="J25" s="4" t="s">
        <v>25</v>
      </c>
      <c r="K25" s="4" t="s">
        <v>25</v>
      </c>
      <c r="L25" s="4" t="s">
        <v>25</v>
      </c>
      <c r="M25" s="4" t="s">
        <v>25</v>
      </c>
      <c r="N25" s="4" t="s">
        <v>25</v>
      </c>
    </row>
    <row r="26" spans="1:14">
      <c r="A26" s="10">
        <v>22</v>
      </c>
      <c r="B26" s="4" t="s">
        <v>25</v>
      </c>
      <c r="C26" s="4" t="s">
        <v>25</v>
      </c>
      <c r="D26" s="4" t="s">
        <v>25</v>
      </c>
      <c r="E26" s="4" t="s">
        <v>25</v>
      </c>
      <c r="F26" s="4" t="s">
        <v>25</v>
      </c>
      <c r="G26" s="4" t="s">
        <v>25</v>
      </c>
      <c r="H26" s="4" t="s">
        <v>25</v>
      </c>
      <c r="I26" s="4" t="s">
        <v>25</v>
      </c>
      <c r="J26" s="4" t="s">
        <v>25</v>
      </c>
      <c r="K26" s="4" t="s">
        <v>25</v>
      </c>
      <c r="L26" s="4" t="s">
        <v>25</v>
      </c>
      <c r="M26" s="4" t="s">
        <v>26</v>
      </c>
      <c r="N26" s="4" t="s">
        <v>25</v>
      </c>
    </row>
    <row r="27" spans="1:14">
      <c r="A27" s="10">
        <v>23</v>
      </c>
      <c r="B27" s="4" t="s">
        <v>25</v>
      </c>
      <c r="C27" s="4" t="s">
        <v>25</v>
      </c>
      <c r="D27" s="4" t="s">
        <v>25</v>
      </c>
      <c r="E27" s="4" t="s">
        <v>25</v>
      </c>
      <c r="F27" s="4" t="s">
        <v>25</v>
      </c>
      <c r="G27" s="4" t="s">
        <v>25</v>
      </c>
      <c r="H27" s="4" t="s">
        <v>25</v>
      </c>
      <c r="I27" s="4" t="s">
        <v>25</v>
      </c>
      <c r="J27" s="4" t="s">
        <v>25</v>
      </c>
      <c r="K27" s="4" t="s">
        <v>25</v>
      </c>
      <c r="L27" s="4" t="s">
        <v>25</v>
      </c>
      <c r="M27" s="4" t="s">
        <v>25</v>
      </c>
      <c r="N27" s="4" t="s">
        <v>26</v>
      </c>
    </row>
    <row r="28" spans="1:14">
      <c r="A28" s="10">
        <v>24</v>
      </c>
      <c r="B28" s="4" t="s">
        <v>25</v>
      </c>
      <c r="C28" s="4" t="s">
        <v>25</v>
      </c>
      <c r="D28" s="4" t="s">
        <v>25</v>
      </c>
      <c r="E28" s="4" t="s">
        <v>25</v>
      </c>
      <c r="F28" s="4" t="s">
        <v>25</v>
      </c>
      <c r="G28" s="4" t="s">
        <v>25</v>
      </c>
      <c r="H28" s="4" t="s">
        <v>25</v>
      </c>
      <c r="I28" s="4" t="s">
        <v>25</v>
      </c>
      <c r="J28" s="4" t="s">
        <v>25</v>
      </c>
      <c r="K28" s="4" t="s">
        <v>26</v>
      </c>
      <c r="L28" s="4" t="s">
        <v>25</v>
      </c>
      <c r="M28" s="4" t="s">
        <v>25</v>
      </c>
      <c r="N28" s="4" t="s">
        <v>25</v>
      </c>
    </row>
    <row r="29" spans="1:14">
      <c r="A29" s="10">
        <v>25</v>
      </c>
      <c r="B29" s="4" t="s">
        <v>25</v>
      </c>
      <c r="C29" s="4" t="s">
        <v>25</v>
      </c>
      <c r="D29" s="4" t="s">
        <v>25</v>
      </c>
      <c r="E29" s="4" t="s">
        <v>25</v>
      </c>
      <c r="F29" s="4" t="s">
        <v>25</v>
      </c>
      <c r="G29" s="4" t="s">
        <v>25</v>
      </c>
      <c r="H29" s="4" t="s">
        <v>25</v>
      </c>
      <c r="I29" s="4" t="s">
        <v>25</v>
      </c>
      <c r="J29" s="4" t="s">
        <v>25</v>
      </c>
      <c r="K29" s="4" t="s">
        <v>25</v>
      </c>
      <c r="L29" s="4" t="s">
        <v>25</v>
      </c>
      <c r="M29" s="4" t="s">
        <v>25</v>
      </c>
      <c r="N29" s="4" t="s">
        <v>25</v>
      </c>
    </row>
    <row r="30" spans="1:14">
      <c r="A30" s="10">
        <v>26</v>
      </c>
      <c r="B30" s="4" t="s">
        <v>25</v>
      </c>
      <c r="C30" s="4" t="s">
        <v>25</v>
      </c>
      <c r="D30" s="4" t="s">
        <v>26</v>
      </c>
      <c r="E30" s="4" t="s">
        <v>25</v>
      </c>
      <c r="F30" s="4" t="s">
        <v>25</v>
      </c>
      <c r="G30" s="4" t="s">
        <v>25</v>
      </c>
      <c r="H30" s="4" t="s">
        <v>25</v>
      </c>
      <c r="I30" s="4" t="s">
        <v>25</v>
      </c>
      <c r="J30" s="4" t="s">
        <v>25</v>
      </c>
      <c r="K30" s="4" t="s">
        <v>25</v>
      </c>
      <c r="L30" s="4" t="s">
        <v>25</v>
      </c>
      <c r="M30" s="4" t="s">
        <v>25</v>
      </c>
      <c r="N30" s="4" t="s">
        <v>25</v>
      </c>
    </row>
    <row r="31" spans="1:14">
      <c r="A31" s="10">
        <v>27</v>
      </c>
      <c r="B31" s="4" t="s">
        <v>25</v>
      </c>
      <c r="C31" s="4" t="s">
        <v>26</v>
      </c>
      <c r="D31" s="4" t="s">
        <v>25</v>
      </c>
      <c r="E31" s="4" t="s">
        <v>25</v>
      </c>
      <c r="F31" s="4" t="s">
        <v>25</v>
      </c>
      <c r="G31" s="4" t="s">
        <v>25</v>
      </c>
      <c r="H31" s="4" t="s">
        <v>25</v>
      </c>
      <c r="I31" s="4" t="s">
        <v>25</v>
      </c>
      <c r="J31" s="4" t="s">
        <v>25</v>
      </c>
      <c r="K31" s="4" t="s">
        <v>25</v>
      </c>
      <c r="L31" s="4" t="s">
        <v>25</v>
      </c>
      <c r="M31" s="4" t="s">
        <v>25</v>
      </c>
      <c r="N31" s="4" t="s">
        <v>25</v>
      </c>
    </row>
    <row r="32" spans="1:14">
      <c r="A32" s="10">
        <v>28</v>
      </c>
      <c r="B32" s="4" t="s">
        <v>25</v>
      </c>
      <c r="C32" s="4" t="s">
        <v>25</v>
      </c>
      <c r="D32" s="4" t="s">
        <v>25</v>
      </c>
      <c r="E32" s="4" t="s">
        <v>26</v>
      </c>
      <c r="F32" s="4" t="s">
        <v>25</v>
      </c>
      <c r="G32" s="4" t="s">
        <v>25</v>
      </c>
      <c r="H32" s="4" t="s">
        <v>25</v>
      </c>
      <c r="I32" s="4" t="s">
        <v>25</v>
      </c>
      <c r="J32" s="4" t="s">
        <v>25</v>
      </c>
      <c r="K32" s="4" t="s">
        <v>25</v>
      </c>
      <c r="L32" s="4" t="s">
        <v>25</v>
      </c>
      <c r="M32" s="4" t="s">
        <v>26</v>
      </c>
      <c r="N32" s="4" t="s">
        <v>25</v>
      </c>
    </row>
    <row r="33" spans="1:14">
      <c r="A33" s="10">
        <v>29</v>
      </c>
      <c r="B33" s="4" t="s">
        <v>25</v>
      </c>
      <c r="C33" s="4" t="s">
        <v>25</v>
      </c>
      <c r="D33" s="4" t="s">
        <v>25</v>
      </c>
      <c r="E33" s="4" t="s">
        <v>25</v>
      </c>
      <c r="F33" s="4" t="s">
        <v>25</v>
      </c>
      <c r="G33" s="4" t="s">
        <v>25</v>
      </c>
      <c r="H33" s="4" t="s">
        <v>25</v>
      </c>
      <c r="I33" s="4" t="s">
        <v>25</v>
      </c>
      <c r="J33" s="4" t="s">
        <v>26</v>
      </c>
      <c r="K33" s="4" t="s">
        <v>25</v>
      </c>
      <c r="L33" s="4" t="s">
        <v>25</v>
      </c>
      <c r="M33" s="4" t="s">
        <v>25</v>
      </c>
      <c r="N33" s="4" t="s">
        <v>26</v>
      </c>
    </row>
    <row r="34" spans="1:14">
      <c r="A34" s="10">
        <v>30</v>
      </c>
      <c r="B34" s="4" t="s">
        <v>25</v>
      </c>
      <c r="C34" s="4" t="s">
        <v>26</v>
      </c>
      <c r="D34" s="4" t="s">
        <v>25</v>
      </c>
      <c r="E34" s="4" t="s">
        <v>25</v>
      </c>
      <c r="F34" s="4" t="s">
        <v>25</v>
      </c>
      <c r="G34" s="4" t="s">
        <v>25</v>
      </c>
      <c r="H34" s="4" t="s">
        <v>25</v>
      </c>
      <c r="I34" s="4" t="s">
        <v>25</v>
      </c>
      <c r="J34" s="4" t="s">
        <v>25</v>
      </c>
      <c r="K34" s="4" t="s">
        <v>25</v>
      </c>
      <c r="L34" s="4" t="s">
        <v>26</v>
      </c>
      <c r="M34" s="4" t="s">
        <v>25</v>
      </c>
      <c r="N34" s="4" t="s">
        <v>25</v>
      </c>
    </row>
    <row r="35" spans="1:14">
      <c r="A35" s="10">
        <v>31</v>
      </c>
      <c r="B35" s="4" t="s">
        <v>25</v>
      </c>
      <c r="C35" s="4" t="s">
        <v>25</v>
      </c>
      <c r="D35" s="4" t="s">
        <v>25</v>
      </c>
      <c r="E35" s="4" t="s">
        <v>25</v>
      </c>
      <c r="F35" s="4" t="s">
        <v>25</v>
      </c>
      <c r="G35" s="4" t="s">
        <v>25</v>
      </c>
      <c r="H35" s="4" t="s">
        <v>25</v>
      </c>
      <c r="I35" s="4" t="s">
        <v>25</v>
      </c>
      <c r="J35" s="4" t="s">
        <v>25</v>
      </c>
      <c r="K35" s="4" t="s">
        <v>25</v>
      </c>
      <c r="L35" s="4" t="s">
        <v>25</v>
      </c>
      <c r="M35" s="4" t="s">
        <v>26</v>
      </c>
      <c r="N35" s="4" t="s">
        <v>25</v>
      </c>
    </row>
    <row r="36" spans="1:14">
      <c r="A36" s="10">
        <v>32</v>
      </c>
      <c r="B36" s="4" t="s">
        <v>25</v>
      </c>
      <c r="C36" s="4" t="s">
        <v>25</v>
      </c>
      <c r="D36" s="4" t="s">
        <v>25</v>
      </c>
      <c r="E36" s="4" t="s">
        <v>25</v>
      </c>
      <c r="F36" s="4" t="s">
        <v>25</v>
      </c>
      <c r="G36" s="4" t="s">
        <v>25</v>
      </c>
      <c r="H36" s="4" t="s">
        <v>25</v>
      </c>
      <c r="I36" s="4" t="s">
        <v>25</v>
      </c>
      <c r="J36" s="4" t="s">
        <v>25</v>
      </c>
      <c r="K36" s="4" t="s">
        <v>25</v>
      </c>
      <c r="L36" s="4" t="s">
        <v>26</v>
      </c>
      <c r="M36" s="4" t="s">
        <v>25</v>
      </c>
      <c r="N36" s="4" t="s">
        <v>25</v>
      </c>
    </row>
    <row r="37" spans="1:14">
      <c r="A37" s="10">
        <v>33</v>
      </c>
      <c r="B37" s="4" t="s">
        <v>25</v>
      </c>
      <c r="C37" s="4" t="s">
        <v>26</v>
      </c>
      <c r="D37" s="4" t="s">
        <v>25</v>
      </c>
      <c r="E37" s="4" t="s">
        <v>25</v>
      </c>
      <c r="F37" s="4" t="s">
        <v>25</v>
      </c>
      <c r="G37" s="4" t="s">
        <v>25</v>
      </c>
      <c r="H37" s="4" t="s">
        <v>25</v>
      </c>
      <c r="I37" s="4" t="s">
        <v>25</v>
      </c>
      <c r="J37" s="4" t="s">
        <v>25</v>
      </c>
      <c r="K37" s="4" t="s">
        <v>25</v>
      </c>
      <c r="L37" s="4" t="s">
        <v>25</v>
      </c>
      <c r="M37" s="4" t="s">
        <v>25</v>
      </c>
      <c r="N37" s="4" t="s">
        <v>25</v>
      </c>
    </row>
    <row r="38" spans="1:14">
      <c r="A38" s="10">
        <v>34</v>
      </c>
      <c r="B38" s="4" t="s">
        <v>25</v>
      </c>
      <c r="C38" s="4" t="s">
        <v>25</v>
      </c>
      <c r="D38" s="4" t="s">
        <v>25</v>
      </c>
      <c r="E38" s="4" t="s">
        <v>25</v>
      </c>
      <c r="F38" s="4" t="s">
        <v>25</v>
      </c>
      <c r="G38" s="4" t="s">
        <v>25</v>
      </c>
      <c r="H38" s="4" t="s">
        <v>25</v>
      </c>
      <c r="I38" s="4" t="s">
        <v>25</v>
      </c>
      <c r="J38" s="4" t="s">
        <v>26</v>
      </c>
      <c r="K38" s="4" t="s">
        <v>25</v>
      </c>
      <c r="L38" s="4" t="s">
        <v>25</v>
      </c>
      <c r="M38" s="4" t="s">
        <v>25</v>
      </c>
      <c r="N38" s="4" t="s">
        <v>25</v>
      </c>
    </row>
    <row r="39" spans="1:14">
      <c r="A39" s="10">
        <v>35</v>
      </c>
      <c r="B39" s="4" t="s">
        <v>25</v>
      </c>
      <c r="C39" s="4" t="s">
        <v>25</v>
      </c>
      <c r="D39" s="4" t="s">
        <v>25</v>
      </c>
      <c r="E39" s="4" t="s">
        <v>25</v>
      </c>
      <c r="F39" s="4" t="s">
        <v>25</v>
      </c>
      <c r="G39" s="4" t="s">
        <v>25</v>
      </c>
      <c r="H39" s="4" t="s">
        <v>25</v>
      </c>
      <c r="I39" s="4" t="s">
        <v>25</v>
      </c>
      <c r="J39" s="4" t="s">
        <v>26</v>
      </c>
      <c r="K39" s="4" t="s">
        <v>25</v>
      </c>
      <c r="L39" s="4" t="s">
        <v>25</v>
      </c>
      <c r="M39" s="4" t="s">
        <v>25</v>
      </c>
      <c r="N39" s="4" t="s">
        <v>26</v>
      </c>
    </row>
    <row r="40" spans="1:14">
      <c r="A40" s="10">
        <v>36</v>
      </c>
      <c r="B40" s="4" t="s">
        <v>25</v>
      </c>
      <c r="C40" s="4" t="s">
        <v>25</v>
      </c>
      <c r="D40" s="4" t="s">
        <v>25</v>
      </c>
      <c r="E40" s="4" t="s">
        <v>26</v>
      </c>
      <c r="F40" s="4" t="s">
        <v>25</v>
      </c>
      <c r="G40" s="4" t="s">
        <v>25</v>
      </c>
      <c r="H40" s="4" t="s">
        <v>25</v>
      </c>
      <c r="I40" s="4" t="s">
        <v>25</v>
      </c>
      <c r="J40" s="4" t="s">
        <v>25</v>
      </c>
      <c r="K40" s="4" t="s">
        <v>25</v>
      </c>
      <c r="L40" s="4" t="s">
        <v>25</v>
      </c>
      <c r="M40" s="4" t="s">
        <v>25</v>
      </c>
      <c r="N40" s="4" t="s">
        <v>25</v>
      </c>
    </row>
    <row r="41" spans="1:14">
      <c r="A41" s="10">
        <v>37</v>
      </c>
      <c r="B41" s="4" t="s">
        <v>25</v>
      </c>
      <c r="C41" s="4" t="s">
        <v>25</v>
      </c>
      <c r="D41" s="4" t="s">
        <v>25</v>
      </c>
      <c r="E41" s="4" t="s">
        <v>25</v>
      </c>
      <c r="F41" s="4" t="s">
        <v>25</v>
      </c>
      <c r="G41" s="4" t="s">
        <v>25</v>
      </c>
      <c r="H41" s="4" t="s">
        <v>25</v>
      </c>
      <c r="I41" s="4" t="s">
        <v>25</v>
      </c>
      <c r="J41" s="4" t="s">
        <v>26</v>
      </c>
      <c r="K41" s="4" t="s">
        <v>25</v>
      </c>
      <c r="L41" s="4" t="s">
        <v>26</v>
      </c>
      <c r="M41" s="4" t="s">
        <v>25</v>
      </c>
      <c r="N41" s="4" t="s">
        <v>26</v>
      </c>
    </row>
    <row r="42" spans="1:14">
      <c r="A42" s="10">
        <v>38</v>
      </c>
      <c r="B42" s="4" t="s">
        <v>25</v>
      </c>
      <c r="C42" s="4" t="s">
        <v>25</v>
      </c>
      <c r="D42" s="4" t="s">
        <v>25</v>
      </c>
      <c r="E42" s="4" t="s">
        <v>25</v>
      </c>
      <c r="F42" s="4" t="s">
        <v>25</v>
      </c>
      <c r="G42" s="4" t="s">
        <v>25</v>
      </c>
      <c r="H42" s="4" t="s">
        <v>25</v>
      </c>
      <c r="I42" s="4" t="s">
        <v>26</v>
      </c>
      <c r="J42" s="4" t="s">
        <v>26</v>
      </c>
      <c r="K42" s="4" t="s">
        <v>25</v>
      </c>
      <c r="L42" s="4" t="s">
        <v>26</v>
      </c>
      <c r="M42" s="4" t="s">
        <v>25</v>
      </c>
      <c r="N42" s="4" t="s">
        <v>26</v>
      </c>
    </row>
    <row r="43" spans="1:14">
      <c r="A43" s="10">
        <v>39</v>
      </c>
      <c r="B43" s="4" t="s">
        <v>25</v>
      </c>
      <c r="C43" s="4" t="s">
        <v>25</v>
      </c>
      <c r="D43" s="4" t="s">
        <v>25</v>
      </c>
      <c r="E43" s="4" t="s">
        <v>25</v>
      </c>
      <c r="F43" s="4" t="s">
        <v>25</v>
      </c>
      <c r="G43" s="4" t="s">
        <v>25</v>
      </c>
      <c r="H43" s="4" t="s">
        <v>26</v>
      </c>
      <c r="I43" s="4" t="s">
        <v>25</v>
      </c>
      <c r="J43" s="4" t="s">
        <v>26</v>
      </c>
      <c r="K43" s="4" t="s">
        <v>25</v>
      </c>
      <c r="L43" s="4" t="s">
        <v>25</v>
      </c>
      <c r="M43" s="4" t="s">
        <v>25</v>
      </c>
      <c r="N43" s="4" t="s">
        <v>25</v>
      </c>
    </row>
    <row r="44" spans="1:14">
      <c r="A44" s="10">
        <v>40</v>
      </c>
      <c r="B44" s="4" t="s">
        <v>25</v>
      </c>
      <c r="C44" s="4" t="s">
        <v>25</v>
      </c>
      <c r="D44" s="4" t="s">
        <v>25</v>
      </c>
      <c r="E44" s="4" t="s">
        <v>25</v>
      </c>
      <c r="F44" s="4" t="s">
        <v>25</v>
      </c>
      <c r="G44" s="4" t="s">
        <v>25</v>
      </c>
      <c r="H44" s="4" t="s">
        <v>25</v>
      </c>
      <c r="I44" s="4" t="s">
        <v>26</v>
      </c>
      <c r="J44" s="4" t="s">
        <v>26</v>
      </c>
      <c r="K44" s="4" t="s">
        <v>25</v>
      </c>
      <c r="L44" s="4" t="s">
        <v>25</v>
      </c>
      <c r="M44" s="4" t="s">
        <v>26</v>
      </c>
      <c r="N44" s="4" t="s">
        <v>26</v>
      </c>
    </row>
    <row r="45" spans="1:14">
      <c r="A45" s="10">
        <v>41</v>
      </c>
      <c r="B45" s="4" t="s">
        <v>25</v>
      </c>
      <c r="C45" s="4" t="s">
        <v>25</v>
      </c>
      <c r="D45" s="4" t="s">
        <v>25</v>
      </c>
      <c r="E45" s="4" t="s">
        <v>26</v>
      </c>
      <c r="F45" s="4" t="s">
        <v>25</v>
      </c>
      <c r="G45" s="4" t="s">
        <v>26</v>
      </c>
      <c r="H45" s="4" t="s">
        <v>25</v>
      </c>
      <c r="I45" s="4" t="s">
        <v>25</v>
      </c>
      <c r="J45" s="4" t="s">
        <v>25</v>
      </c>
      <c r="K45" s="4" t="s">
        <v>25</v>
      </c>
      <c r="L45" s="4" t="s">
        <v>25</v>
      </c>
      <c r="M45" s="4" t="s">
        <v>25</v>
      </c>
      <c r="N45" s="4" t="s">
        <v>25</v>
      </c>
    </row>
    <row r="46" spans="1:14">
      <c r="A46" s="10">
        <v>42</v>
      </c>
      <c r="B46" s="4" t="s">
        <v>25</v>
      </c>
      <c r="C46" s="4" t="s">
        <v>25</v>
      </c>
      <c r="D46" s="4" t="s">
        <v>25</v>
      </c>
      <c r="E46" s="4" t="s">
        <v>25</v>
      </c>
      <c r="F46" s="4" t="s">
        <v>25</v>
      </c>
      <c r="G46" s="4" t="s">
        <v>25</v>
      </c>
      <c r="H46" s="4" t="s">
        <v>25</v>
      </c>
      <c r="I46" s="4" t="s">
        <v>25</v>
      </c>
      <c r="J46" s="4" t="s">
        <v>25</v>
      </c>
      <c r="K46" s="4" t="s">
        <v>25</v>
      </c>
      <c r="L46" s="4" t="s">
        <v>25</v>
      </c>
      <c r="M46" s="4" t="s">
        <v>26</v>
      </c>
      <c r="N46" s="4" t="s">
        <v>26</v>
      </c>
    </row>
    <row r="47" spans="1:14">
      <c r="A47" s="10">
        <v>43</v>
      </c>
      <c r="B47" s="4" t="s">
        <v>25</v>
      </c>
      <c r="C47" s="4" t="s">
        <v>25</v>
      </c>
      <c r="D47" s="4" t="s">
        <v>25</v>
      </c>
      <c r="E47" s="4" t="s">
        <v>26</v>
      </c>
      <c r="F47" s="4" t="s">
        <v>26</v>
      </c>
      <c r="G47" s="4" t="s">
        <v>25</v>
      </c>
      <c r="H47" s="4" t="s">
        <v>25</v>
      </c>
      <c r="I47" s="4" t="s">
        <v>25</v>
      </c>
      <c r="J47" s="4" t="s">
        <v>26</v>
      </c>
      <c r="K47" s="4" t="s">
        <v>25</v>
      </c>
      <c r="L47" s="4" t="s">
        <v>25</v>
      </c>
      <c r="M47" s="4" t="s">
        <v>25</v>
      </c>
      <c r="N47" s="4" t="s">
        <v>26</v>
      </c>
    </row>
    <row r="48" spans="1:14">
      <c r="A48" s="10">
        <v>44</v>
      </c>
      <c r="B48" s="4" t="s">
        <v>25</v>
      </c>
      <c r="C48" s="4" t="s">
        <v>25</v>
      </c>
      <c r="D48" s="4" t="s">
        <v>25</v>
      </c>
      <c r="E48" s="4" t="s">
        <v>25</v>
      </c>
      <c r="F48" s="4" t="s">
        <v>25</v>
      </c>
      <c r="G48" s="4" t="s">
        <v>25</v>
      </c>
      <c r="H48" s="4" t="s">
        <v>25</v>
      </c>
      <c r="I48" s="4" t="s">
        <v>25</v>
      </c>
      <c r="J48" s="4" t="s">
        <v>25</v>
      </c>
      <c r="K48" s="4" t="s">
        <v>25</v>
      </c>
      <c r="L48" s="4" t="s">
        <v>26</v>
      </c>
      <c r="M48" s="4" t="s">
        <v>26</v>
      </c>
      <c r="N48" s="4" t="s">
        <v>26</v>
      </c>
    </row>
    <row r="49" spans="1:14">
      <c r="A49" s="10">
        <v>45</v>
      </c>
      <c r="B49" s="4" t="s">
        <v>25</v>
      </c>
      <c r="C49" s="4" t="s">
        <v>25</v>
      </c>
      <c r="D49" s="4" t="s">
        <v>25</v>
      </c>
      <c r="E49" s="4" t="s">
        <v>25</v>
      </c>
      <c r="F49" s="4" t="s">
        <v>25</v>
      </c>
      <c r="G49" s="4" t="s">
        <v>25</v>
      </c>
      <c r="H49" s="4" t="s">
        <v>25</v>
      </c>
      <c r="I49" s="4" t="s">
        <v>25</v>
      </c>
      <c r="J49" s="4" t="s">
        <v>25</v>
      </c>
      <c r="K49" s="4" t="s">
        <v>25</v>
      </c>
      <c r="L49" s="4" t="s">
        <v>25</v>
      </c>
      <c r="M49" s="4" t="s">
        <v>25</v>
      </c>
      <c r="N49" s="4" t="s">
        <v>25</v>
      </c>
    </row>
    <row r="50" spans="1:14">
      <c r="A50" s="10">
        <v>46</v>
      </c>
      <c r="B50" s="4" t="s">
        <v>25</v>
      </c>
      <c r="C50" s="4" t="s">
        <v>25</v>
      </c>
      <c r="D50" s="4" t="s">
        <v>25</v>
      </c>
      <c r="E50" s="4" t="s">
        <v>25</v>
      </c>
      <c r="F50" s="4" t="s">
        <v>25</v>
      </c>
      <c r="G50" s="4" t="s">
        <v>25</v>
      </c>
      <c r="H50" s="4" t="s">
        <v>25</v>
      </c>
      <c r="I50" s="4" t="s">
        <v>26</v>
      </c>
      <c r="J50" s="4" t="s">
        <v>25</v>
      </c>
      <c r="K50" s="4" t="s">
        <v>25</v>
      </c>
      <c r="L50" s="4" t="s">
        <v>25</v>
      </c>
      <c r="M50" s="4" t="s">
        <v>26</v>
      </c>
      <c r="N50" s="4" t="s">
        <v>26</v>
      </c>
    </row>
    <row r="51" spans="1:14">
      <c r="A51" s="10">
        <v>47</v>
      </c>
      <c r="B51" s="4" t="s">
        <v>25</v>
      </c>
      <c r="C51" s="4" t="s">
        <v>25</v>
      </c>
      <c r="D51" s="4" t="s">
        <v>25</v>
      </c>
      <c r="E51" s="4" t="s">
        <v>25</v>
      </c>
      <c r="F51" s="4" t="s">
        <v>26</v>
      </c>
      <c r="G51" s="4" t="s">
        <v>25</v>
      </c>
      <c r="H51" s="4" t="s">
        <v>25</v>
      </c>
      <c r="I51" s="4" t="s">
        <v>25</v>
      </c>
      <c r="J51" s="4" t="s">
        <v>25</v>
      </c>
      <c r="K51" s="4" t="s">
        <v>25</v>
      </c>
      <c r="L51" s="4" t="s">
        <v>25</v>
      </c>
      <c r="M51" s="4" t="s">
        <v>26</v>
      </c>
      <c r="N51" s="4" t="s">
        <v>25</v>
      </c>
    </row>
    <row r="52" spans="1:14">
      <c r="A52" s="10">
        <v>48</v>
      </c>
      <c r="B52" s="4" t="s">
        <v>26</v>
      </c>
      <c r="C52" s="4" t="s">
        <v>25</v>
      </c>
      <c r="D52" s="4" t="s">
        <v>25</v>
      </c>
      <c r="E52" s="4" t="s">
        <v>25</v>
      </c>
      <c r="F52" s="4" t="s">
        <v>25</v>
      </c>
      <c r="G52" s="4" t="s">
        <v>25</v>
      </c>
      <c r="H52" s="4" t="s">
        <v>25</v>
      </c>
      <c r="I52" s="4" t="s">
        <v>25</v>
      </c>
      <c r="J52" s="4" t="s">
        <v>26</v>
      </c>
      <c r="K52" s="4" t="s">
        <v>26</v>
      </c>
      <c r="L52" s="4" t="s">
        <v>25</v>
      </c>
      <c r="M52" s="4" t="s">
        <v>25</v>
      </c>
      <c r="N52" s="4" t="s">
        <v>25</v>
      </c>
    </row>
    <row r="53" spans="1:14">
      <c r="A53" s="10">
        <v>49</v>
      </c>
      <c r="B53" s="4" t="s">
        <v>25</v>
      </c>
      <c r="C53" s="4" t="s">
        <v>25</v>
      </c>
      <c r="D53" s="4" t="s">
        <v>25</v>
      </c>
      <c r="E53" s="4" t="s">
        <v>25</v>
      </c>
      <c r="F53" s="4" t="s">
        <v>25</v>
      </c>
      <c r="G53" s="4" t="s">
        <v>25</v>
      </c>
      <c r="H53" s="4" t="s">
        <v>26</v>
      </c>
      <c r="I53" s="4" t="s">
        <v>25</v>
      </c>
      <c r="J53" s="4" t="s">
        <v>25</v>
      </c>
      <c r="K53" s="4" t="s">
        <v>25</v>
      </c>
      <c r="L53" s="4" t="s">
        <v>25</v>
      </c>
      <c r="M53" s="4" t="s">
        <v>26</v>
      </c>
      <c r="N53" s="4" t="s">
        <v>26</v>
      </c>
    </row>
    <row r="54" spans="1:14">
      <c r="A54" s="10">
        <v>50</v>
      </c>
      <c r="B54" s="4" t="s">
        <v>25</v>
      </c>
      <c r="C54" s="4" t="s">
        <v>25</v>
      </c>
      <c r="D54" s="4" t="s">
        <v>25</v>
      </c>
      <c r="E54" s="4" t="s">
        <v>25</v>
      </c>
      <c r="F54" s="4" t="s">
        <v>25</v>
      </c>
      <c r="G54" s="4" t="s">
        <v>25</v>
      </c>
      <c r="H54" s="4" t="s">
        <v>25</v>
      </c>
      <c r="I54" s="4" t="s">
        <v>25</v>
      </c>
      <c r="J54" s="4" t="s">
        <v>26</v>
      </c>
      <c r="K54" s="4" t="s">
        <v>25</v>
      </c>
      <c r="L54" s="4" t="s">
        <v>25</v>
      </c>
      <c r="M54" s="4" t="s">
        <v>26</v>
      </c>
      <c r="N54" s="4" t="s">
        <v>25</v>
      </c>
    </row>
    <row r="55" spans="1:14">
      <c r="A55" s="10">
        <v>51</v>
      </c>
      <c r="B55" s="4" t="s">
        <v>25</v>
      </c>
      <c r="C55" s="4" t="s">
        <v>25</v>
      </c>
      <c r="D55" s="4" t="s">
        <v>25</v>
      </c>
      <c r="E55" s="4" t="s">
        <v>25</v>
      </c>
      <c r="F55" s="4" t="s">
        <v>25</v>
      </c>
      <c r="G55" s="4" t="s">
        <v>25</v>
      </c>
      <c r="H55" s="4" t="s">
        <v>26</v>
      </c>
      <c r="I55" s="4" t="s">
        <v>25</v>
      </c>
      <c r="J55" s="4" t="s">
        <v>25</v>
      </c>
      <c r="K55" s="4" t="s">
        <v>25</v>
      </c>
      <c r="L55" s="4" t="s">
        <v>26</v>
      </c>
      <c r="M55" s="4" t="s">
        <v>26</v>
      </c>
      <c r="N55" s="4" t="s">
        <v>26</v>
      </c>
    </row>
    <row r="56" spans="1:14">
      <c r="A56" s="10">
        <v>52</v>
      </c>
      <c r="B56" s="4" t="s">
        <v>25</v>
      </c>
      <c r="C56" s="4" t="s">
        <v>25</v>
      </c>
      <c r="D56" s="4" t="s">
        <v>25</v>
      </c>
      <c r="E56" s="4" t="s">
        <v>25</v>
      </c>
      <c r="F56" s="4" t="s">
        <v>25</v>
      </c>
      <c r="G56" s="4" t="s">
        <v>25</v>
      </c>
      <c r="H56" s="4" t="s">
        <v>25</v>
      </c>
      <c r="I56" s="4" t="s">
        <v>25</v>
      </c>
      <c r="J56" s="4" t="s">
        <v>26</v>
      </c>
      <c r="K56" s="4" t="s">
        <v>25</v>
      </c>
      <c r="L56" s="4" t="s">
        <v>26</v>
      </c>
      <c r="M56" s="4" t="s">
        <v>25</v>
      </c>
      <c r="N56" s="4" t="s">
        <v>26</v>
      </c>
    </row>
    <row r="57" spans="1:14">
      <c r="A57" s="10">
        <v>53</v>
      </c>
      <c r="B57" s="4" t="s">
        <v>25</v>
      </c>
      <c r="C57" s="4" t="s">
        <v>25</v>
      </c>
      <c r="D57" s="4" t="s">
        <v>25</v>
      </c>
      <c r="E57" s="4" t="s">
        <v>25</v>
      </c>
      <c r="F57" s="4" t="s">
        <v>25</v>
      </c>
      <c r="G57" s="4" t="s">
        <v>25</v>
      </c>
      <c r="H57" s="4" t="s">
        <v>25</v>
      </c>
      <c r="I57" s="4" t="s">
        <v>25</v>
      </c>
      <c r="J57" s="4" t="s">
        <v>25</v>
      </c>
      <c r="K57" s="4" t="s">
        <v>26</v>
      </c>
      <c r="L57" s="4" t="s">
        <v>25</v>
      </c>
      <c r="M57" s="4" t="s">
        <v>25</v>
      </c>
      <c r="N57" s="4" t="s">
        <v>26</v>
      </c>
    </row>
    <row r="58" spans="1:14">
      <c r="A58" s="10">
        <v>54</v>
      </c>
      <c r="B58" s="4" t="s">
        <v>25</v>
      </c>
      <c r="C58" s="4" t="s">
        <v>25</v>
      </c>
      <c r="D58" s="4" t="s">
        <v>25</v>
      </c>
      <c r="E58" s="4" t="s">
        <v>25</v>
      </c>
      <c r="F58" s="4" t="s">
        <v>25</v>
      </c>
      <c r="G58" s="4" t="s">
        <v>25</v>
      </c>
      <c r="H58" s="4" t="s">
        <v>25</v>
      </c>
      <c r="I58" s="4" t="s">
        <v>25</v>
      </c>
      <c r="J58" s="4" t="s">
        <v>26</v>
      </c>
      <c r="K58" s="4" t="s">
        <v>25</v>
      </c>
      <c r="L58" s="4" t="s">
        <v>25</v>
      </c>
      <c r="M58" s="4" t="s">
        <v>26</v>
      </c>
      <c r="N58" s="4" t="s">
        <v>26</v>
      </c>
    </row>
    <row r="59" spans="1:14">
      <c r="A59" s="10">
        <v>55</v>
      </c>
      <c r="B59" s="4" t="s">
        <v>25</v>
      </c>
      <c r="C59" s="4" t="s">
        <v>25</v>
      </c>
      <c r="D59" s="4" t="s">
        <v>25</v>
      </c>
      <c r="E59" s="4" t="s">
        <v>25</v>
      </c>
      <c r="F59" s="4" t="s">
        <v>25</v>
      </c>
      <c r="G59" s="4" t="s">
        <v>25</v>
      </c>
      <c r="H59" s="4" t="s">
        <v>25</v>
      </c>
      <c r="I59" s="4" t="s">
        <v>25</v>
      </c>
      <c r="J59" s="4" t="s">
        <v>26</v>
      </c>
      <c r="K59" s="4" t="s">
        <v>25</v>
      </c>
      <c r="L59" s="4" t="s">
        <v>25</v>
      </c>
      <c r="M59" s="4" t="s">
        <v>26</v>
      </c>
      <c r="N59" s="4" t="s">
        <v>26</v>
      </c>
    </row>
    <row r="60" spans="1:14">
      <c r="A60" s="10">
        <v>56</v>
      </c>
      <c r="B60" s="4" t="s">
        <v>25</v>
      </c>
      <c r="C60" s="4" t="s">
        <v>25</v>
      </c>
      <c r="D60" s="4" t="s">
        <v>25</v>
      </c>
      <c r="E60" s="4" t="s">
        <v>25</v>
      </c>
      <c r="F60" s="4" t="s">
        <v>25</v>
      </c>
      <c r="G60" s="4" t="s">
        <v>25</v>
      </c>
      <c r="H60" s="4" t="s">
        <v>25</v>
      </c>
      <c r="I60" s="4" t="s">
        <v>25</v>
      </c>
      <c r="J60" s="4" t="s">
        <v>25</v>
      </c>
      <c r="K60" s="4" t="s">
        <v>25</v>
      </c>
      <c r="L60" s="4" t="s">
        <v>26</v>
      </c>
      <c r="M60" s="4" t="s">
        <v>26</v>
      </c>
      <c r="N60" s="4" t="s">
        <v>26</v>
      </c>
    </row>
    <row r="61" spans="1:14">
      <c r="A61" s="10">
        <v>57</v>
      </c>
      <c r="B61" s="4" t="s">
        <v>25</v>
      </c>
      <c r="C61" s="4" t="s">
        <v>25</v>
      </c>
      <c r="D61" s="4" t="s">
        <v>25</v>
      </c>
      <c r="E61" s="4" t="s">
        <v>25</v>
      </c>
      <c r="F61" s="4" t="s">
        <v>25</v>
      </c>
      <c r="G61" s="4" t="s">
        <v>25</v>
      </c>
      <c r="H61" s="4" t="s">
        <v>26</v>
      </c>
      <c r="I61" s="4" t="s">
        <v>25</v>
      </c>
      <c r="J61" s="4" t="s">
        <v>26</v>
      </c>
      <c r="K61" s="4" t="s">
        <v>25</v>
      </c>
      <c r="L61" s="4" t="s">
        <v>25</v>
      </c>
      <c r="M61" s="4" t="s">
        <v>26</v>
      </c>
      <c r="N61" s="4" t="s">
        <v>26</v>
      </c>
    </row>
    <row r="62" spans="1:14">
      <c r="A62" s="10">
        <v>58</v>
      </c>
      <c r="B62" s="4" t="s">
        <v>25</v>
      </c>
      <c r="C62" s="4" t="s">
        <v>25</v>
      </c>
      <c r="D62" s="4" t="s">
        <v>25</v>
      </c>
      <c r="E62" s="4" t="s">
        <v>26</v>
      </c>
      <c r="F62" s="4" t="s">
        <v>25</v>
      </c>
      <c r="G62" s="4" t="s">
        <v>25</v>
      </c>
      <c r="H62" s="4" t="s">
        <v>25</v>
      </c>
      <c r="I62" s="4" t="s">
        <v>26</v>
      </c>
      <c r="J62" s="4" t="s">
        <v>26</v>
      </c>
      <c r="K62" s="4" t="s">
        <v>25</v>
      </c>
      <c r="L62" s="4" t="s">
        <v>25</v>
      </c>
      <c r="M62" s="4" t="s">
        <v>26</v>
      </c>
      <c r="N62" s="4" t="s">
        <v>26</v>
      </c>
    </row>
    <row r="63" spans="1:14">
      <c r="A63" s="10">
        <v>59</v>
      </c>
      <c r="B63" s="4" t="s">
        <v>25</v>
      </c>
      <c r="C63" s="4" t="s">
        <v>25</v>
      </c>
      <c r="D63" s="4" t="s">
        <v>25</v>
      </c>
      <c r="E63" s="4" t="s">
        <v>25</v>
      </c>
      <c r="F63" s="4" t="s">
        <v>25</v>
      </c>
      <c r="G63" s="4" t="s">
        <v>25</v>
      </c>
      <c r="H63" s="4" t="s">
        <v>25</v>
      </c>
      <c r="I63" s="4" t="s">
        <v>25</v>
      </c>
      <c r="J63" s="4" t="s">
        <v>26</v>
      </c>
      <c r="K63" s="4" t="s">
        <v>25</v>
      </c>
      <c r="L63" s="4" t="s">
        <v>25</v>
      </c>
      <c r="M63" s="4" t="s">
        <v>26</v>
      </c>
      <c r="N63" s="4" t="s">
        <v>25</v>
      </c>
    </row>
    <row r="64" spans="1:14">
      <c r="A64" s="10">
        <v>60</v>
      </c>
      <c r="B64" s="4" t="s">
        <v>25</v>
      </c>
      <c r="C64" s="4" t="s">
        <v>25</v>
      </c>
      <c r="D64" s="4" t="s">
        <v>25</v>
      </c>
      <c r="E64" s="4" t="s">
        <v>25</v>
      </c>
      <c r="F64" s="4" t="s">
        <v>25</v>
      </c>
      <c r="G64" s="4" t="s">
        <v>25</v>
      </c>
      <c r="H64" s="4" t="s">
        <v>25</v>
      </c>
      <c r="I64" s="4" t="s">
        <v>25</v>
      </c>
      <c r="J64" s="4" t="s">
        <v>26</v>
      </c>
      <c r="K64" s="4" t="s">
        <v>26</v>
      </c>
      <c r="L64" s="4" t="s">
        <v>26</v>
      </c>
      <c r="M64" s="4" t="s">
        <v>26</v>
      </c>
      <c r="N64" s="4" t="s">
        <v>26</v>
      </c>
    </row>
    <row r="65" spans="1:14">
      <c r="A65" s="10">
        <v>61</v>
      </c>
      <c r="B65" s="4" t="s">
        <v>25</v>
      </c>
      <c r="C65" s="4" t="s">
        <v>25</v>
      </c>
      <c r="D65" s="4" t="s">
        <v>25</v>
      </c>
      <c r="E65" s="4" t="s">
        <v>25</v>
      </c>
      <c r="F65" s="4" t="s">
        <v>25</v>
      </c>
      <c r="G65" s="4" t="s">
        <v>25</v>
      </c>
      <c r="H65" s="4" t="s">
        <v>26</v>
      </c>
      <c r="I65" s="4" t="s">
        <v>25</v>
      </c>
      <c r="J65" s="4" t="s">
        <v>26</v>
      </c>
      <c r="K65" s="4" t="s">
        <v>25</v>
      </c>
      <c r="L65" s="4" t="s">
        <v>25</v>
      </c>
      <c r="M65" s="4" t="s">
        <v>26</v>
      </c>
      <c r="N65" s="4" t="s">
        <v>26</v>
      </c>
    </row>
    <row r="66" spans="1:14">
      <c r="A66" s="10">
        <v>62</v>
      </c>
      <c r="B66" s="4" t="s">
        <v>25</v>
      </c>
      <c r="C66" s="4" t="s">
        <v>25</v>
      </c>
      <c r="D66" s="4" t="s">
        <v>25</v>
      </c>
      <c r="E66" s="4" t="s">
        <v>25</v>
      </c>
      <c r="F66" s="4" t="s">
        <v>25</v>
      </c>
      <c r="G66" s="4" t="s">
        <v>25</v>
      </c>
      <c r="H66" s="4" t="s">
        <v>26</v>
      </c>
      <c r="I66" s="4" t="s">
        <v>25</v>
      </c>
      <c r="J66" s="4" t="s">
        <v>25</v>
      </c>
      <c r="K66" s="4" t="s">
        <v>25</v>
      </c>
      <c r="L66" s="4" t="s">
        <v>26</v>
      </c>
      <c r="M66" s="4" t="s">
        <v>26</v>
      </c>
      <c r="N66" s="4" t="s">
        <v>25</v>
      </c>
    </row>
    <row r="67" spans="1:14">
      <c r="A67" s="10">
        <v>63</v>
      </c>
      <c r="B67" s="4" t="s">
        <v>25</v>
      </c>
      <c r="C67" s="4" t="s">
        <v>25</v>
      </c>
      <c r="D67" s="4" t="s">
        <v>25</v>
      </c>
      <c r="E67" s="4" t="s">
        <v>25</v>
      </c>
      <c r="F67" s="4" t="s">
        <v>25</v>
      </c>
      <c r="G67" s="4" t="s">
        <v>25</v>
      </c>
      <c r="H67" s="4" t="s">
        <v>25</v>
      </c>
      <c r="I67" s="4" t="s">
        <v>25</v>
      </c>
      <c r="J67" s="4" t="s">
        <v>25</v>
      </c>
      <c r="K67" s="4" t="s">
        <v>25</v>
      </c>
      <c r="L67" s="4" t="s">
        <v>25</v>
      </c>
      <c r="M67" s="4" t="s">
        <v>26</v>
      </c>
      <c r="N67" s="4" t="s">
        <v>25</v>
      </c>
    </row>
    <row r="68" spans="1:14">
      <c r="A68" s="10">
        <v>64</v>
      </c>
      <c r="B68" s="4" t="s">
        <v>26</v>
      </c>
      <c r="C68" s="4" t="s">
        <v>25</v>
      </c>
      <c r="D68" s="4" t="s">
        <v>25</v>
      </c>
      <c r="E68" s="4" t="s">
        <v>25</v>
      </c>
      <c r="F68" s="4" t="s">
        <v>25</v>
      </c>
      <c r="G68" s="4" t="s">
        <v>25</v>
      </c>
      <c r="H68" s="4" t="s">
        <v>25</v>
      </c>
      <c r="I68" s="4" t="s">
        <v>25</v>
      </c>
      <c r="J68" s="4" t="s">
        <v>26</v>
      </c>
      <c r="K68" s="4" t="s">
        <v>25</v>
      </c>
      <c r="L68" s="4" t="s">
        <v>26</v>
      </c>
      <c r="M68" s="4" t="s">
        <v>26</v>
      </c>
      <c r="N68" s="4" t="s">
        <v>25</v>
      </c>
    </row>
    <row r="69" spans="1:14">
      <c r="A69" s="10">
        <v>65</v>
      </c>
      <c r="B69" s="4" t="s">
        <v>25</v>
      </c>
      <c r="C69" s="4" t="s">
        <v>25</v>
      </c>
      <c r="D69" s="4" t="s">
        <v>26</v>
      </c>
      <c r="E69" s="4" t="s">
        <v>25</v>
      </c>
      <c r="F69" s="4" t="s">
        <v>25</v>
      </c>
      <c r="G69" s="4" t="s">
        <v>25</v>
      </c>
      <c r="H69" s="4" t="s">
        <v>25</v>
      </c>
      <c r="I69" s="4" t="s">
        <v>26</v>
      </c>
      <c r="J69" s="4" t="s">
        <v>26</v>
      </c>
      <c r="K69" s="4" t="s">
        <v>26</v>
      </c>
      <c r="L69" s="4" t="s">
        <v>26</v>
      </c>
      <c r="M69" s="4" t="s">
        <v>26</v>
      </c>
      <c r="N69" s="4" t="s">
        <v>26</v>
      </c>
    </row>
    <row r="70" spans="1:14">
      <c r="A70" s="10">
        <v>66</v>
      </c>
      <c r="B70" s="4" t="s">
        <v>25</v>
      </c>
      <c r="C70" s="4" t="s">
        <v>25</v>
      </c>
      <c r="D70" s="4" t="s">
        <v>26</v>
      </c>
      <c r="E70" s="4" t="s">
        <v>25</v>
      </c>
      <c r="F70" s="4" t="s">
        <v>25</v>
      </c>
      <c r="G70" s="4" t="s">
        <v>25</v>
      </c>
      <c r="H70" s="4" t="s">
        <v>25</v>
      </c>
      <c r="I70" s="4" t="s">
        <v>26</v>
      </c>
      <c r="J70" s="4" t="s">
        <v>26</v>
      </c>
      <c r="K70" s="4" t="s">
        <v>25</v>
      </c>
      <c r="L70" s="4" t="s">
        <v>25</v>
      </c>
      <c r="M70" s="4" t="s">
        <v>26</v>
      </c>
      <c r="N70" s="4" t="s">
        <v>26</v>
      </c>
    </row>
    <row r="71" spans="1:14">
      <c r="A71" s="10">
        <v>67</v>
      </c>
      <c r="B71" s="4" t="s">
        <v>25</v>
      </c>
      <c r="C71" s="4" t="s">
        <v>25</v>
      </c>
      <c r="D71" s="4" t="s">
        <v>25</v>
      </c>
      <c r="E71" s="4" t="s">
        <v>26</v>
      </c>
      <c r="F71" s="4" t="s">
        <v>25</v>
      </c>
      <c r="G71" s="4" t="s">
        <v>26</v>
      </c>
      <c r="H71" s="4" t="s">
        <v>26</v>
      </c>
      <c r="I71" s="4" t="s">
        <v>26</v>
      </c>
      <c r="J71" s="4" t="s">
        <v>26</v>
      </c>
      <c r="K71" s="4" t="s">
        <v>25</v>
      </c>
      <c r="L71" s="4" t="s">
        <v>26</v>
      </c>
      <c r="M71" s="4" t="s">
        <v>26</v>
      </c>
      <c r="N71" s="4" t="s">
        <v>26</v>
      </c>
    </row>
    <row r="72" spans="1:14">
      <c r="A72" s="10">
        <v>68</v>
      </c>
      <c r="B72" s="4" t="s">
        <v>26</v>
      </c>
      <c r="C72" s="4" t="s">
        <v>25</v>
      </c>
      <c r="D72" s="4" t="s">
        <v>25</v>
      </c>
      <c r="E72" s="4" t="s">
        <v>25</v>
      </c>
      <c r="F72" s="4" t="s">
        <v>25</v>
      </c>
      <c r="G72" s="4" t="s">
        <v>25</v>
      </c>
      <c r="H72" s="4" t="s">
        <v>26</v>
      </c>
      <c r="I72" s="4" t="s">
        <v>25</v>
      </c>
      <c r="J72" s="4" t="s">
        <v>26</v>
      </c>
      <c r="K72" s="4" t="s">
        <v>26</v>
      </c>
      <c r="L72" s="4" t="s">
        <v>26</v>
      </c>
      <c r="M72" s="4" t="s">
        <v>26</v>
      </c>
      <c r="N72" s="4" t="s">
        <v>25</v>
      </c>
    </row>
    <row r="73" spans="1:14">
      <c r="A73" s="10">
        <v>69</v>
      </c>
      <c r="B73" s="4" t="s">
        <v>25</v>
      </c>
      <c r="C73" s="4" t="s">
        <v>25</v>
      </c>
      <c r="D73" s="4" t="s">
        <v>26</v>
      </c>
      <c r="E73" s="4" t="s">
        <v>25</v>
      </c>
      <c r="F73" s="4" t="s">
        <v>26</v>
      </c>
      <c r="G73" s="4" t="s">
        <v>25</v>
      </c>
      <c r="H73" s="4" t="s">
        <v>25</v>
      </c>
      <c r="I73" s="4" t="s">
        <v>26</v>
      </c>
      <c r="J73" s="4" t="s">
        <v>25</v>
      </c>
      <c r="K73" s="4" t="s">
        <v>26</v>
      </c>
      <c r="L73" s="4" t="s">
        <v>26</v>
      </c>
      <c r="M73" s="4" t="s">
        <v>26</v>
      </c>
      <c r="N73" s="4" t="s">
        <v>26</v>
      </c>
    </row>
    <row r="74" spans="1:14">
      <c r="A74" s="10">
        <v>70</v>
      </c>
      <c r="B74" s="4" t="s">
        <v>25</v>
      </c>
      <c r="C74" s="4" t="s">
        <v>26</v>
      </c>
      <c r="D74" s="4" t="s">
        <v>25</v>
      </c>
      <c r="E74" s="4" t="s">
        <v>26</v>
      </c>
      <c r="F74" s="4" t="s">
        <v>25</v>
      </c>
      <c r="G74" s="4" t="s">
        <v>26</v>
      </c>
      <c r="H74" s="4" t="s">
        <v>26</v>
      </c>
      <c r="I74" s="4" t="s">
        <v>26</v>
      </c>
      <c r="J74" s="4" t="s">
        <v>26</v>
      </c>
      <c r="K74" s="4" t="s">
        <v>26</v>
      </c>
      <c r="L74" s="4" t="s">
        <v>26</v>
      </c>
      <c r="M74" s="4" t="s">
        <v>26</v>
      </c>
      <c r="N74" s="4" t="s">
        <v>26</v>
      </c>
    </row>
    <row r="75" spans="1:14">
      <c r="A75" s="10">
        <v>71</v>
      </c>
      <c r="B75" s="4" t="s">
        <v>26</v>
      </c>
      <c r="C75" s="4" t="s">
        <v>26</v>
      </c>
      <c r="D75" s="4" t="s">
        <v>26</v>
      </c>
      <c r="E75" s="4" t="s">
        <v>26</v>
      </c>
      <c r="F75" s="4" t="s">
        <v>26</v>
      </c>
      <c r="G75" s="4" t="s">
        <v>26</v>
      </c>
      <c r="H75" s="4" t="s">
        <v>26</v>
      </c>
      <c r="I75" s="4" t="s">
        <v>26</v>
      </c>
      <c r="J75" s="4" t="s">
        <v>25</v>
      </c>
      <c r="K75" s="4" t="s">
        <v>25</v>
      </c>
      <c r="L75" s="4" t="s">
        <v>26</v>
      </c>
      <c r="M75" s="4" t="s">
        <v>26</v>
      </c>
      <c r="N75" s="4" t="s">
        <v>25</v>
      </c>
    </row>
    <row r="76" spans="1:14">
      <c r="A76" s="10">
        <v>72</v>
      </c>
      <c r="B76" s="4" t="s">
        <v>25</v>
      </c>
      <c r="C76" s="4" t="s">
        <v>26</v>
      </c>
      <c r="D76" s="4" t="s">
        <v>26</v>
      </c>
      <c r="E76" s="4" t="s">
        <v>26</v>
      </c>
      <c r="F76" s="4" t="s">
        <v>26</v>
      </c>
      <c r="G76" s="4" t="s">
        <v>25</v>
      </c>
      <c r="H76" s="4" t="s">
        <v>25</v>
      </c>
      <c r="I76" s="4" t="s">
        <v>25</v>
      </c>
      <c r="J76" s="4" t="s">
        <v>26</v>
      </c>
      <c r="K76" s="4" t="s">
        <v>26</v>
      </c>
      <c r="L76" s="4" t="s">
        <v>25</v>
      </c>
      <c r="M76" s="4" t="s">
        <v>26</v>
      </c>
      <c r="N76" s="4" t="s">
        <v>26</v>
      </c>
    </row>
    <row r="77" spans="1:14">
      <c r="A77" s="10">
        <v>73</v>
      </c>
      <c r="B77" s="4" t="s">
        <v>26</v>
      </c>
      <c r="C77" s="4" t="s">
        <v>26</v>
      </c>
      <c r="D77" s="4" t="s">
        <v>26</v>
      </c>
      <c r="E77" s="4" t="s">
        <v>25</v>
      </c>
      <c r="F77" s="4" t="s">
        <v>26</v>
      </c>
      <c r="G77" s="4" t="s">
        <v>26</v>
      </c>
      <c r="H77" s="4" t="s">
        <v>25</v>
      </c>
      <c r="I77" s="4" t="s">
        <v>26</v>
      </c>
      <c r="J77" s="4" t="s">
        <v>25</v>
      </c>
      <c r="K77" s="4" t="s">
        <v>26</v>
      </c>
      <c r="L77" s="4" t="s">
        <v>26</v>
      </c>
      <c r="M77" s="4" t="s">
        <v>26</v>
      </c>
      <c r="N77" s="4" t="s">
        <v>26</v>
      </c>
    </row>
    <row r="78" spans="1:14">
      <c r="A78" s="10">
        <v>74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ht="25.5">
      <c r="A79" s="16" t="s">
        <v>36</v>
      </c>
      <c r="B79" s="4">
        <f>COUNTIF(B5:B77,"+")</f>
        <v>68</v>
      </c>
      <c r="C79" s="4">
        <f t="shared" ref="C79:N79" si="0">COUNTIF(C5:C77,"+")</f>
        <v>66</v>
      </c>
      <c r="D79" s="4">
        <f t="shared" si="0"/>
        <v>66</v>
      </c>
      <c r="E79" s="4">
        <f t="shared" si="0"/>
        <v>64</v>
      </c>
      <c r="F79" s="4">
        <f t="shared" si="0"/>
        <v>67</v>
      </c>
      <c r="G79" s="4">
        <f t="shared" si="0"/>
        <v>68</v>
      </c>
      <c r="H79" s="4">
        <f t="shared" si="0"/>
        <v>63</v>
      </c>
      <c r="I79" s="4">
        <f t="shared" si="0"/>
        <v>60</v>
      </c>
      <c r="J79" s="4">
        <f t="shared" si="0"/>
        <v>44</v>
      </c>
      <c r="K79" s="4">
        <f t="shared" si="0"/>
        <v>62</v>
      </c>
      <c r="L79" s="4">
        <f t="shared" si="0"/>
        <v>53</v>
      </c>
      <c r="M79" s="4">
        <f t="shared" si="0"/>
        <v>42</v>
      </c>
      <c r="N79" s="4">
        <f t="shared" si="0"/>
        <v>43</v>
      </c>
    </row>
    <row r="80" spans="1:14" ht="25.5">
      <c r="A80" s="16" t="s">
        <v>37</v>
      </c>
      <c r="B80" s="4">
        <f>COUNTIF(B5:B77,"-")</f>
        <v>5</v>
      </c>
      <c r="C80" s="4">
        <f t="shared" ref="C80:N80" si="1">COUNTIF(C5:C77,"-")</f>
        <v>7</v>
      </c>
      <c r="D80" s="4">
        <f t="shared" si="1"/>
        <v>7</v>
      </c>
      <c r="E80" s="4">
        <f t="shared" si="1"/>
        <v>9</v>
      </c>
      <c r="F80" s="4">
        <f t="shared" si="1"/>
        <v>6</v>
      </c>
      <c r="G80" s="4">
        <f t="shared" si="1"/>
        <v>5</v>
      </c>
      <c r="H80" s="4">
        <f t="shared" si="1"/>
        <v>10</v>
      </c>
      <c r="I80" s="4">
        <f t="shared" si="1"/>
        <v>13</v>
      </c>
      <c r="J80" s="4">
        <f t="shared" si="1"/>
        <v>29</v>
      </c>
      <c r="K80" s="4">
        <f t="shared" si="1"/>
        <v>11</v>
      </c>
      <c r="L80" s="4">
        <f t="shared" si="1"/>
        <v>20</v>
      </c>
      <c r="M80" s="4">
        <f t="shared" si="1"/>
        <v>31</v>
      </c>
      <c r="N80" s="4">
        <f t="shared" si="1"/>
        <v>30</v>
      </c>
    </row>
    <row r="81" spans="1:14" ht="25.5">
      <c r="A81" s="16" t="s">
        <v>38</v>
      </c>
      <c r="B81" s="18">
        <f>B79/(B79+B80)</f>
        <v>0.93150684931506844</v>
      </c>
      <c r="C81" s="18">
        <f t="shared" ref="C81:N81" si="2">C79/(C79+C80)</f>
        <v>0.90410958904109584</v>
      </c>
      <c r="D81" s="18">
        <f t="shared" si="2"/>
        <v>0.90410958904109584</v>
      </c>
      <c r="E81" s="18">
        <f t="shared" si="2"/>
        <v>0.87671232876712324</v>
      </c>
      <c r="F81" s="18">
        <f t="shared" si="2"/>
        <v>0.9178082191780822</v>
      </c>
      <c r="G81" s="18">
        <f t="shared" si="2"/>
        <v>0.93150684931506844</v>
      </c>
      <c r="H81" s="18">
        <f t="shared" si="2"/>
        <v>0.86301369863013699</v>
      </c>
      <c r="I81" s="18">
        <f t="shared" si="2"/>
        <v>0.82191780821917804</v>
      </c>
      <c r="J81" s="18">
        <f t="shared" si="2"/>
        <v>0.60273972602739723</v>
      </c>
      <c r="K81" s="18">
        <f t="shared" si="2"/>
        <v>0.84931506849315064</v>
      </c>
      <c r="L81" s="18">
        <f t="shared" si="2"/>
        <v>0.72602739726027399</v>
      </c>
      <c r="M81" s="18">
        <f t="shared" si="2"/>
        <v>0.57534246575342463</v>
      </c>
      <c r="N81" s="18">
        <f t="shared" si="2"/>
        <v>0.58904109589041098</v>
      </c>
    </row>
  </sheetData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0"/>
  <sheetViews>
    <sheetView topLeftCell="A55" workbookViewId="0">
      <selection activeCell="K4" sqref="K4"/>
    </sheetView>
  </sheetViews>
  <sheetFormatPr defaultRowHeight="12.75"/>
  <cols>
    <col min="1" max="1" width="14.140625" customWidth="1"/>
  </cols>
  <sheetData>
    <row r="1" spans="1:16" ht="27" customHeigh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3" spans="1:16">
      <c r="A3" s="10"/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</row>
    <row r="4" spans="1:16" ht="267.75">
      <c r="A4" s="10"/>
      <c r="B4" s="16" t="s">
        <v>59</v>
      </c>
      <c r="C4" s="16" t="s">
        <v>60</v>
      </c>
      <c r="D4" s="16" t="s">
        <v>61</v>
      </c>
      <c r="E4" s="16" t="s">
        <v>62</v>
      </c>
      <c r="F4" s="16" t="s">
        <v>63</v>
      </c>
      <c r="G4" s="16" t="s">
        <v>64</v>
      </c>
      <c r="H4" s="16" t="s">
        <v>67</v>
      </c>
      <c r="I4" s="16" t="s">
        <v>65</v>
      </c>
      <c r="J4" s="16" t="s">
        <v>66</v>
      </c>
      <c r="K4" s="16" t="s">
        <v>90</v>
      </c>
      <c r="L4" s="16" t="s">
        <v>68</v>
      </c>
      <c r="M4" s="16" t="s">
        <v>69</v>
      </c>
      <c r="N4" s="16" t="s">
        <v>70</v>
      </c>
      <c r="O4" s="16" t="s">
        <v>71</v>
      </c>
      <c r="P4" s="16" t="s">
        <v>72</v>
      </c>
    </row>
    <row r="5" spans="1:16">
      <c r="A5" s="11">
        <v>1</v>
      </c>
      <c r="B5" s="4" t="s">
        <v>25</v>
      </c>
      <c r="C5" s="4" t="s">
        <v>25</v>
      </c>
      <c r="D5" s="4" t="s">
        <v>25</v>
      </c>
      <c r="E5" s="4" t="s">
        <v>25</v>
      </c>
      <c r="F5" s="4" t="s">
        <v>25</v>
      </c>
      <c r="G5" s="4" t="s">
        <v>25</v>
      </c>
      <c r="H5" s="4" t="s">
        <v>25</v>
      </c>
      <c r="I5" s="4" t="s">
        <v>25</v>
      </c>
      <c r="J5" s="4" t="s">
        <v>25</v>
      </c>
      <c r="K5" s="4" t="s">
        <v>25</v>
      </c>
      <c r="L5" s="4" t="s">
        <v>25</v>
      </c>
      <c r="M5" s="4" t="s">
        <v>25</v>
      </c>
      <c r="N5" s="4" t="s">
        <v>25</v>
      </c>
      <c r="O5" s="4" t="s">
        <v>25</v>
      </c>
      <c r="P5" s="4" t="s">
        <v>25</v>
      </c>
    </row>
    <row r="6" spans="1:16">
      <c r="A6" s="11">
        <v>2</v>
      </c>
      <c r="B6" s="4" t="s">
        <v>25</v>
      </c>
      <c r="C6" s="4" t="s">
        <v>25</v>
      </c>
      <c r="D6" s="4" t="s">
        <v>25</v>
      </c>
      <c r="E6" s="4" t="s">
        <v>25</v>
      </c>
      <c r="F6" s="4" t="s">
        <v>25</v>
      </c>
      <c r="G6" s="4" t="s">
        <v>25</v>
      </c>
      <c r="H6" s="4" t="s">
        <v>25</v>
      </c>
      <c r="I6" s="4" t="s">
        <v>25</v>
      </c>
      <c r="J6" s="4" t="s">
        <v>25</v>
      </c>
      <c r="K6" s="4" t="s">
        <v>25</v>
      </c>
      <c r="L6" s="4" t="s">
        <v>25</v>
      </c>
      <c r="M6" s="4" t="s">
        <v>25</v>
      </c>
      <c r="N6" s="4" t="s">
        <v>25</v>
      </c>
      <c r="O6" s="4" t="s">
        <v>25</v>
      </c>
      <c r="P6" s="4" t="s">
        <v>25</v>
      </c>
    </row>
    <row r="7" spans="1:16">
      <c r="A7" s="11">
        <v>3</v>
      </c>
      <c r="B7" s="4" t="s">
        <v>25</v>
      </c>
      <c r="C7" s="4" t="s">
        <v>25</v>
      </c>
      <c r="D7" s="4" t="s">
        <v>25</v>
      </c>
      <c r="E7" s="4" t="s">
        <v>25</v>
      </c>
      <c r="F7" s="4" t="s">
        <v>25</v>
      </c>
      <c r="G7" s="4" t="s">
        <v>25</v>
      </c>
      <c r="H7" s="4" t="s">
        <v>25</v>
      </c>
      <c r="I7" s="4" t="s">
        <v>25</v>
      </c>
      <c r="J7" s="4" t="s">
        <v>25</v>
      </c>
      <c r="K7" s="4" t="s">
        <v>25</v>
      </c>
      <c r="L7" s="4" t="s">
        <v>25</v>
      </c>
      <c r="M7" s="4" t="s">
        <v>25</v>
      </c>
      <c r="N7" s="4" t="s">
        <v>25</v>
      </c>
      <c r="O7" s="4" t="s">
        <v>25</v>
      </c>
      <c r="P7" s="4" t="s">
        <v>26</v>
      </c>
    </row>
    <row r="8" spans="1:16">
      <c r="A8" s="11">
        <v>4</v>
      </c>
      <c r="B8" s="4" t="s">
        <v>25</v>
      </c>
      <c r="C8" s="4" t="s">
        <v>25</v>
      </c>
      <c r="D8" s="4" t="s">
        <v>25</v>
      </c>
      <c r="E8" s="4" t="s">
        <v>25</v>
      </c>
      <c r="F8" s="4" t="s">
        <v>25</v>
      </c>
      <c r="G8" s="4" t="s">
        <v>25</v>
      </c>
      <c r="H8" s="4" t="s">
        <v>25</v>
      </c>
      <c r="I8" s="4" t="s">
        <v>25</v>
      </c>
      <c r="J8" s="4" t="s">
        <v>25</v>
      </c>
      <c r="K8" s="4" t="s">
        <v>25</v>
      </c>
      <c r="L8" s="4" t="s">
        <v>25</v>
      </c>
      <c r="M8" s="4" t="s">
        <v>25</v>
      </c>
      <c r="N8" s="4" t="s">
        <v>25</v>
      </c>
      <c r="O8" s="4" t="s">
        <v>25</v>
      </c>
      <c r="P8" s="4" t="s">
        <v>25</v>
      </c>
    </row>
    <row r="9" spans="1:16">
      <c r="A9" s="11">
        <v>5</v>
      </c>
      <c r="B9" s="4" t="s">
        <v>25</v>
      </c>
      <c r="C9" s="4" t="s">
        <v>25</v>
      </c>
      <c r="D9" s="4" t="s">
        <v>25</v>
      </c>
      <c r="E9" s="4" t="s">
        <v>25</v>
      </c>
      <c r="F9" s="4" t="s">
        <v>25</v>
      </c>
      <c r="G9" s="4" t="s">
        <v>25</v>
      </c>
      <c r="H9" s="4" t="s">
        <v>26</v>
      </c>
      <c r="I9" s="4" t="s">
        <v>25</v>
      </c>
      <c r="J9" s="4" t="s">
        <v>25</v>
      </c>
      <c r="K9" s="4" t="s">
        <v>25</v>
      </c>
      <c r="L9" s="4" t="s">
        <v>25</v>
      </c>
      <c r="M9" s="4" t="s">
        <v>25</v>
      </c>
      <c r="N9" s="4" t="s">
        <v>25</v>
      </c>
      <c r="O9" s="4" t="s">
        <v>25</v>
      </c>
      <c r="P9" s="4" t="s">
        <v>26</v>
      </c>
    </row>
    <row r="10" spans="1:16">
      <c r="A10" s="11">
        <v>6</v>
      </c>
      <c r="B10" s="4" t="s">
        <v>26</v>
      </c>
      <c r="C10" s="4" t="s">
        <v>25</v>
      </c>
      <c r="D10" s="4" t="s">
        <v>25</v>
      </c>
      <c r="E10" s="4" t="s">
        <v>25</v>
      </c>
      <c r="F10" s="4" t="s">
        <v>25</v>
      </c>
      <c r="G10" s="4" t="s">
        <v>25</v>
      </c>
      <c r="H10" s="4" t="s">
        <v>25</v>
      </c>
      <c r="I10" s="4" t="s">
        <v>25</v>
      </c>
      <c r="J10" s="4" t="s">
        <v>25</v>
      </c>
      <c r="K10" s="4" t="s">
        <v>25</v>
      </c>
      <c r="L10" s="4" t="s">
        <v>25</v>
      </c>
      <c r="M10" s="4" t="s">
        <v>25</v>
      </c>
      <c r="N10" s="4" t="s">
        <v>25</v>
      </c>
      <c r="O10" s="4" t="s">
        <v>25</v>
      </c>
      <c r="P10" s="4" t="s">
        <v>26</v>
      </c>
    </row>
    <row r="11" spans="1:16">
      <c r="A11" s="11">
        <v>7</v>
      </c>
      <c r="B11" s="4" t="s">
        <v>25</v>
      </c>
      <c r="C11" s="4" t="s">
        <v>25</v>
      </c>
      <c r="D11" s="4" t="s">
        <v>25</v>
      </c>
      <c r="E11" s="4" t="s">
        <v>25</v>
      </c>
      <c r="F11" s="4" t="s">
        <v>25</v>
      </c>
      <c r="G11" s="4" t="s">
        <v>25</v>
      </c>
      <c r="H11" s="4" t="s">
        <v>25</v>
      </c>
      <c r="I11" s="4" t="s">
        <v>25</v>
      </c>
      <c r="J11" s="4" t="s">
        <v>25</v>
      </c>
      <c r="K11" s="4" t="s">
        <v>25</v>
      </c>
      <c r="L11" s="4" t="s">
        <v>25</v>
      </c>
      <c r="M11" s="4" t="s">
        <v>25</v>
      </c>
      <c r="N11" s="4" t="s">
        <v>25</v>
      </c>
      <c r="O11" s="4" t="s">
        <v>25</v>
      </c>
      <c r="P11" s="4" t="s">
        <v>26</v>
      </c>
    </row>
    <row r="12" spans="1:16">
      <c r="A12" s="11">
        <v>8</v>
      </c>
      <c r="B12" s="4" t="s">
        <v>25</v>
      </c>
      <c r="C12" s="4" t="s">
        <v>25</v>
      </c>
      <c r="D12" s="4" t="s">
        <v>25</v>
      </c>
      <c r="E12" s="4" t="s">
        <v>25</v>
      </c>
      <c r="F12" s="4" t="s">
        <v>25</v>
      </c>
      <c r="G12" s="4" t="s">
        <v>25</v>
      </c>
      <c r="H12" s="4" t="s">
        <v>25</v>
      </c>
      <c r="I12" s="4" t="s">
        <v>25</v>
      </c>
      <c r="J12" s="4" t="s">
        <v>25</v>
      </c>
      <c r="K12" s="4" t="s">
        <v>25</v>
      </c>
      <c r="L12" s="4" t="s">
        <v>25</v>
      </c>
      <c r="M12" s="4" t="s">
        <v>26</v>
      </c>
      <c r="N12" s="4" t="s">
        <v>25</v>
      </c>
      <c r="O12" s="4" t="s">
        <v>25</v>
      </c>
      <c r="P12" s="4" t="s">
        <v>26</v>
      </c>
    </row>
    <row r="13" spans="1:16">
      <c r="A13" s="11">
        <v>9</v>
      </c>
      <c r="B13" s="4" t="s">
        <v>25</v>
      </c>
      <c r="C13" s="4" t="s">
        <v>25</v>
      </c>
      <c r="D13" s="4" t="s">
        <v>25</v>
      </c>
      <c r="E13" s="4" t="s">
        <v>26</v>
      </c>
      <c r="F13" s="4" t="s">
        <v>25</v>
      </c>
      <c r="G13" s="4" t="s">
        <v>25</v>
      </c>
      <c r="H13" s="4" t="s">
        <v>25</v>
      </c>
      <c r="I13" s="4" t="s">
        <v>25</v>
      </c>
      <c r="J13" s="4" t="s">
        <v>25</v>
      </c>
      <c r="K13" s="4" t="s">
        <v>25</v>
      </c>
      <c r="L13" s="4" t="s">
        <v>25</v>
      </c>
      <c r="M13" s="4" t="s">
        <v>25</v>
      </c>
      <c r="N13" s="4" t="s">
        <v>25</v>
      </c>
      <c r="O13" s="4" t="s">
        <v>25</v>
      </c>
      <c r="P13" s="4" t="s">
        <v>26</v>
      </c>
    </row>
    <row r="14" spans="1:16">
      <c r="A14" s="11">
        <v>10</v>
      </c>
      <c r="B14" s="4" t="s">
        <v>25</v>
      </c>
      <c r="C14" s="4" t="s">
        <v>25</v>
      </c>
      <c r="D14" s="4" t="s">
        <v>25</v>
      </c>
      <c r="E14" s="4" t="s">
        <v>25</v>
      </c>
      <c r="F14" s="4" t="s">
        <v>25</v>
      </c>
      <c r="G14" s="4" t="s">
        <v>25</v>
      </c>
      <c r="H14" s="4" t="s">
        <v>25</v>
      </c>
      <c r="I14" s="4" t="s">
        <v>25</v>
      </c>
      <c r="J14" s="4" t="s">
        <v>25</v>
      </c>
      <c r="K14" s="4" t="s">
        <v>25</v>
      </c>
      <c r="L14" s="4" t="s">
        <v>25</v>
      </c>
      <c r="M14" s="4" t="s">
        <v>25</v>
      </c>
      <c r="N14" s="4" t="s">
        <v>25</v>
      </c>
      <c r="O14" s="4" t="s">
        <v>25</v>
      </c>
      <c r="P14" s="4" t="s">
        <v>26</v>
      </c>
    </row>
    <row r="15" spans="1:16">
      <c r="A15" s="11">
        <v>11</v>
      </c>
      <c r="B15" s="4" t="s">
        <v>25</v>
      </c>
      <c r="C15" s="4" t="s">
        <v>25</v>
      </c>
      <c r="D15" s="4" t="s">
        <v>25</v>
      </c>
      <c r="E15" s="4" t="s">
        <v>25</v>
      </c>
      <c r="F15" s="4" t="s">
        <v>25</v>
      </c>
      <c r="G15" s="4" t="s">
        <v>25</v>
      </c>
      <c r="H15" s="4" t="s">
        <v>25</v>
      </c>
      <c r="I15" s="4" t="s">
        <v>25</v>
      </c>
      <c r="J15" s="4" t="s">
        <v>26</v>
      </c>
      <c r="K15" s="4" t="s">
        <v>25</v>
      </c>
      <c r="L15" s="4" t="s">
        <v>25</v>
      </c>
      <c r="M15" s="4" t="s">
        <v>25</v>
      </c>
      <c r="N15" s="4" t="s">
        <v>25</v>
      </c>
      <c r="O15" s="4" t="s">
        <v>25</v>
      </c>
      <c r="P15" s="4" t="s">
        <v>25</v>
      </c>
    </row>
    <row r="16" spans="1:16">
      <c r="A16" s="11">
        <v>12</v>
      </c>
      <c r="B16" s="4" t="s">
        <v>26</v>
      </c>
      <c r="C16" s="4" t="s">
        <v>25</v>
      </c>
      <c r="D16" s="4" t="s">
        <v>25</v>
      </c>
      <c r="E16" s="4" t="s">
        <v>25</v>
      </c>
      <c r="F16" s="4" t="s">
        <v>25</v>
      </c>
      <c r="G16" s="4" t="s">
        <v>25</v>
      </c>
      <c r="H16" s="4" t="s">
        <v>25</v>
      </c>
      <c r="I16" s="4" t="s">
        <v>25</v>
      </c>
      <c r="J16" s="4" t="s">
        <v>25</v>
      </c>
      <c r="K16" s="4" t="s">
        <v>25</v>
      </c>
      <c r="L16" s="4" t="s">
        <v>25</v>
      </c>
      <c r="M16" s="4" t="s">
        <v>25</v>
      </c>
      <c r="N16" s="4" t="s">
        <v>25</v>
      </c>
      <c r="O16" s="4" t="s">
        <v>25</v>
      </c>
      <c r="P16" s="4" t="s">
        <v>26</v>
      </c>
    </row>
    <row r="17" spans="1:16">
      <c r="A17" s="11">
        <v>13</v>
      </c>
      <c r="B17" s="4" t="s">
        <v>25</v>
      </c>
      <c r="C17" s="4" t="s">
        <v>25</v>
      </c>
      <c r="D17" s="4" t="s">
        <v>25</v>
      </c>
      <c r="E17" s="4" t="s">
        <v>25</v>
      </c>
      <c r="F17" s="4" t="s">
        <v>25</v>
      </c>
      <c r="G17" s="4" t="s">
        <v>25</v>
      </c>
      <c r="H17" s="4" t="s">
        <v>25</v>
      </c>
      <c r="I17" s="4" t="s">
        <v>25</v>
      </c>
      <c r="J17" s="4" t="s">
        <v>26</v>
      </c>
      <c r="K17" s="4" t="s">
        <v>25</v>
      </c>
      <c r="L17" s="4" t="s">
        <v>25</v>
      </c>
      <c r="M17" s="4" t="s">
        <v>25</v>
      </c>
      <c r="N17" s="4" t="s">
        <v>25</v>
      </c>
      <c r="O17" s="4" t="s">
        <v>25</v>
      </c>
      <c r="P17" s="4" t="s">
        <v>26</v>
      </c>
    </row>
    <row r="18" spans="1:16">
      <c r="A18" s="11">
        <v>14</v>
      </c>
      <c r="B18" s="4" t="s">
        <v>25</v>
      </c>
      <c r="C18" s="4" t="s">
        <v>25</v>
      </c>
      <c r="D18" s="4" t="s">
        <v>25</v>
      </c>
      <c r="E18" s="4" t="s">
        <v>25</v>
      </c>
      <c r="F18" s="4" t="s">
        <v>25</v>
      </c>
      <c r="G18" s="4" t="s">
        <v>25</v>
      </c>
      <c r="H18" s="4" t="s">
        <v>25</v>
      </c>
      <c r="I18" s="4" t="s">
        <v>25</v>
      </c>
      <c r="J18" s="4" t="s">
        <v>25</v>
      </c>
      <c r="K18" s="4" t="s">
        <v>26</v>
      </c>
      <c r="L18" s="4" t="s">
        <v>25</v>
      </c>
      <c r="M18" s="4" t="s">
        <v>25</v>
      </c>
      <c r="N18" s="4" t="s">
        <v>25</v>
      </c>
      <c r="O18" s="4" t="s">
        <v>25</v>
      </c>
      <c r="P18" s="4" t="s">
        <v>26</v>
      </c>
    </row>
    <row r="19" spans="1:16">
      <c r="A19" s="11">
        <v>15</v>
      </c>
      <c r="B19" s="4" t="s">
        <v>25</v>
      </c>
      <c r="C19" s="4" t="s">
        <v>25</v>
      </c>
      <c r="D19" s="4" t="s">
        <v>25</v>
      </c>
      <c r="E19" s="4" t="s">
        <v>25</v>
      </c>
      <c r="F19" s="4" t="s">
        <v>25</v>
      </c>
      <c r="G19" s="4" t="s">
        <v>25</v>
      </c>
      <c r="H19" s="4" t="s">
        <v>26</v>
      </c>
      <c r="I19" s="4" t="s">
        <v>25</v>
      </c>
      <c r="J19" s="4" t="s">
        <v>25</v>
      </c>
      <c r="K19" s="4" t="s">
        <v>25</v>
      </c>
      <c r="L19" s="4" t="s">
        <v>25</v>
      </c>
      <c r="M19" s="4" t="s">
        <v>25</v>
      </c>
      <c r="N19" s="4" t="s">
        <v>25</v>
      </c>
      <c r="O19" s="4" t="s">
        <v>25</v>
      </c>
      <c r="P19" s="4" t="s">
        <v>25</v>
      </c>
    </row>
    <row r="20" spans="1:16">
      <c r="A20" s="11">
        <v>16</v>
      </c>
      <c r="B20" s="4" t="s">
        <v>25</v>
      </c>
      <c r="C20" s="4" t="s">
        <v>25</v>
      </c>
      <c r="D20" s="4" t="s">
        <v>25</v>
      </c>
      <c r="E20" s="4" t="s">
        <v>25</v>
      </c>
      <c r="F20" s="4" t="s">
        <v>25</v>
      </c>
      <c r="G20" s="4" t="s">
        <v>25</v>
      </c>
      <c r="H20" s="4" t="s">
        <v>25</v>
      </c>
      <c r="I20" s="4" t="s">
        <v>25</v>
      </c>
      <c r="J20" s="4" t="s">
        <v>25</v>
      </c>
      <c r="K20" s="4" t="s">
        <v>25</v>
      </c>
      <c r="L20" s="4" t="s">
        <v>25</v>
      </c>
      <c r="M20" s="4" t="s">
        <v>25</v>
      </c>
      <c r="N20" s="4" t="s">
        <v>25</v>
      </c>
      <c r="O20" s="4" t="s">
        <v>25</v>
      </c>
      <c r="P20" s="4" t="s">
        <v>26</v>
      </c>
    </row>
    <row r="21" spans="1:16">
      <c r="A21" s="11">
        <v>17</v>
      </c>
      <c r="B21" s="4" t="s">
        <v>25</v>
      </c>
      <c r="C21" s="4" t="s">
        <v>25</v>
      </c>
      <c r="D21" s="4" t="s">
        <v>25</v>
      </c>
      <c r="E21" s="4" t="s">
        <v>26</v>
      </c>
      <c r="F21" s="4" t="s">
        <v>26</v>
      </c>
      <c r="G21" s="4" t="s">
        <v>25</v>
      </c>
      <c r="H21" s="4" t="s">
        <v>25</v>
      </c>
      <c r="I21" s="4" t="s">
        <v>25</v>
      </c>
      <c r="J21" s="4" t="s">
        <v>26</v>
      </c>
      <c r="K21" s="4" t="s">
        <v>25</v>
      </c>
      <c r="L21" s="4" t="s">
        <v>25</v>
      </c>
      <c r="M21" s="4" t="s">
        <v>25</v>
      </c>
      <c r="N21" s="4" t="s">
        <v>25</v>
      </c>
      <c r="O21" s="4" t="s">
        <v>25</v>
      </c>
      <c r="P21" s="4" t="s">
        <v>26</v>
      </c>
    </row>
    <row r="22" spans="1:16">
      <c r="A22" s="11">
        <v>18</v>
      </c>
      <c r="B22" s="4" t="s">
        <v>25</v>
      </c>
      <c r="C22" s="4" t="s">
        <v>25</v>
      </c>
      <c r="D22" s="4" t="s">
        <v>26</v>
      </c>
      <c r="E22" s="4" t="s">
        <v>25</v>
      </c>
      <c r="F22" s="4" t="s">
        <v>25</v>
      </c>
      <c r="G22" s="4" t="s">
        <v>25</v>
      </c>
      <c r="H22" s="4" t="s">
        <v>25</v>
      </c>
      <c r="I22" s="4" t="s">
        <v>25</v>
      </c>
      <c r="J22" s="4" t="s">
        <v>25</v>
      </c>
      <c r="K22" s="4" t="s">
        <v>26</v>
      </c>
      <c r="L22" s="4" t="s">
        <v>25</v>
      </c>
      <c r="M22" s="4" t="s">
        <v>25</v>
      </c>
      <c r="N22" s="4" t="s">
        <v>25</v>
      </c>
      <c r="O22" s="4" t="s">
        <v>25</v>
      </c>
      <c r="P22" s="4" t="s">
        <v>26</v>
      </c>
    </row>
    <row r="23" spans="1:16">
      <c r="A23" s="11">
        <v>19</v>
      </c>
      <c r="B23" s="4" t="s">
        <v>26</v>
      </c>
      <c r="C23" s="4" t="s">
        <v>26</v>
      </c>
      <c r="D23" s="4" t="s">
        <v>25</v>
      </c>
      <c r="E23" s="4" t="s">
        <v>25</v>
      </c>
      <c r="F23" s="4" t="s">
        <v>25</v>
      </c>
      <c r="G23" s="4" t="s">
        <v>25</v>
      </c>
      <c r="H23" s="4" t="s">
        <v>25</v>
      </c>
      <c r="I23" s="4" t="s">
        <v>25</v>
      </c>
      <c r="J23" s="4" t="s">
        <v>25</v>
      </c>
      <c r="K23" s="4" t="s">
        <v>25</v>
      </c>
      <c r="L23" s="4" t="s">
        <v>25</v>
      </c>
      <c r="M23" s="4" t="s">
        <v>25</v>
      </c>
      <c r="N23" s="4" t="s">
        <v>25</v>
      </c>
      <c r="O23" s="4" t="s">
        <v>25</v>
      </c>
      <c r="P23" s="4" t="s">
        <v>26</v>
      </c>
    </row>
    <row r="24" spans="1:16">
      <c r="A24" s="11">
        <v>20</v>
      </c>
      <c r="B24" s="4" t="s">
        <v>25</v>
      </c>
      <c r="C24" s="4" t="s">
        <v>25</v>
      </c>
      <c r="D24" s="4" t="s">
        <v>25</v>
      </c>
      <c r="E24" s="4" t="s">
        <v>25</v>
      </c>
      <c r="F24" s="4" t="s">
        <v>25</v>
      </c>
      <c r="G24" s="4" t="s">
        <v>25</v>
      </c>
      <c r="H24" s="4" t="s">
        <v>25</v>
      </c>
      <c r="I24" s="4" t="s">
        <v>25</v>
      </c>
      <c r="J24" s="4" t="s">
        <v>26</v>
      </c>
      <c r="K24" s="4" t="s">
        <v>25</v>
      </c>
      <c r="L24" s="4" t="s">
        <v>25</v>
      </c>
      <c r="M24" s="4" t="s">
        <v>25</v>
      </c>
      <c r="N24" s="4" t="s">
        <v>25</v>
      </c>
      <c r="O24" s="4" t="s">
        <v>26</v>
      </c>
      <c r="P24" s="4" t="s">
        <v>26</v>
      </c>
    </row>
    <row r="25" spans="1:16">
      <c r="A25" s="11">
        <v>21</v>
      </c>
      <c r="B25" s="4" t="s">
        <v>25</v>
      </c>
      <c r="C25" s="4" t="s">
        <v>25</v>
      </c>
      <c r="D25" s="4" t="s">
        <v>25</v>
      </c>
      <c r="E25" s="4" t="s">
        <v>25</v>
      </c>
      <c r="F25" s="4" t="s">
        <v>25</v>
      </c>
      <c r="G25" s="4" t="s">
        <v>25</v>
      </c>
      <c r="H25" s="4" t="s">
        <v>25</v>
      </c>
      <c r="I25" s="4" t="s">
        <v>25</v>
      </c>
      <c r="J25" s="4" t="s">
        <v>25</v>
      </c>
      <c r="K25" s="4" t="s">
        <v>25</v>
      </c>
      <c r="L25" s="4" t="s">
        <v>25</v>
      </c>
      <c r="M25" s="4" t="s">
        <v>25</v>
      </c>
      <c r="N25" s="4" t="s">
        <v>25</v>
      </c>
      <c r="O25" s="4" t="s">
        <v>25</v>
      </c>
      <c r="P25" s="4" t="s">
        <v>26</v>
      </c>
    </row>
    <row r="26" spans="1:16">
      <c r="A26" s="11">
        <v>22</v>
      </c>
      <c r="B26" s="4" t="s">
        <v>25</v>
      </c>
      <c r="C26" s="4" t="s">
        <v>25</v>
      </c>
      <c r="D26" s="4" t="s">
        <v>25</v>
      </c>
      <c r="E26" s="4" t="s">
        <v>25</v>
      </c>
      <c r="F26" s="4" t="s">
        <v>25</v>
      </c>
      <c r="G26" s="4" t="s">
        <v>25</v>
      </c>
      <c r="H26" s="4" t="s">
        <v>25</v>
      </c>
      <c r="I26" s="4" t="s">
        <v>25</v>
      </c>
      <c r="J26" s="4" t="s">
        <v>25</v>
      </c>
      <c r="K26" s="4" t="s">
        <v>25</v>
      </c>
      <c r="L26" s="4" t="s">
        <v>25</v>
      </c>
      <c r="M26" s="4" t="s">
        <v>25</v>
      </c>
      <c r="N26" s="4" t="s">
        <v>26</v>
      </c>
      <c r="O26" s="4" t="s">
        <v>25</v>
      </c>
      <c r="P26" s="4" t="s">
        <v>26</v>
      </c>
    </row>
    <row r="27" spans="1:16">
      <c r="A27" s="11">
        <v>23</v>
      </c>
      <c r="B27" s="4" t="s">
        <v>25</v>
      </c>
      <c r="C27" s="4" t="s">
        <v>25</v>
      </c>
      <c r="D27" s="4" t="s">
        <v>25</v>
      </c>
      <c r="E27" s="4" t="s">
        <v>25</v>
      </c>
      <c r="F27" s="4" t="s">
        <v>25</v>
      </c>
      <c r="G27" s="4" t="s">
        <v>25</v>
      </c>
      <c r="H27" s="4" t="s">
        <v>25</v>
      </c>
      <c r="I27" s="4" t="s">
        <v>25</v>
      </c>
      <c r="J27" s="4" t="s">
        <v>25</v>
      </c>
      <c r="K27" s="4" t="s">
        <v>25</v>
      </c>
      <c r="L27" s="4" t="s">
        <v>25</v>
      </c>
      <c r="M27" s="4" t="s">
        <v>26</v>
      </c>
      <c r="N27" s="4" t="s">
        <v>26</v>
      </c>
      <c r="O27" s="4" t="s">
        <v>25</v>
      </c>
      <c r="P27" s="4" t="s">
        <v>26</v>
      </c>
    </row>
    <row r="28" spans="1:16">
      <c r="A28" s="11">
        <v>24</v>
      </c>
      <c r="B28" s="4" t="s">
        <v>25</v>
      </c>
      <c r="C28" s="4" t="s">
        <v>25</v>
      </c>
      <c r="D28" s="4" t="s">
        <v>25</v>
      </c>
      <c r="E28" s="4" t="s">
        <v>25</v>
      </c>
      <c r="F28" s="4" t="s">
        <v>25</v>
      </c>
      <c r="G28" s="4" t="s">
        <v>25</v>
      </c>
      <c r="H28" s="4" t="s">
        <v>25</v>
      </c>
      <c r="I28" s="4" t="s">
        <v>25</v>
      </c>
      <c r="J28" s="4" t="s">
        <v>25</v>
      </c>
      <c r="K28" s="4" t="s">
        <v>25</v>
      </c>
      <c r="L28" s="4" t="s">
        <v>25</v>
      </c>
      <c r="M28" s="4" t="s">
        <v>25</v>
      </c>
      <c r="N28" s="4" t="s">
        <v>25</v>
      </c>
      <c r="O28" s="4" t="s">
        <v>25</v>
      </c>
      <c r="P28" s="4" t="s">
        <v>26</v>
      </c>
    </row>
    <row r="29" spans="1:16">
      <c r="A29" s="11">
        <v>25</v>
      </c>
      <c r="B29" s="4" t="s">
        <v>25</v>
      </c>
      <c r="C29" s="4" t="s">
        <v>25</v>
      </c>
      <c r="D29" s="4" t="s">
        <v>25</v>
      </c>
      <c r="E29" s="4" t="s">
        <v>25</v>
      </c>
      <c r="F29" s="4" t="s">
        <v>25</v>
      </c>
      <c r="G29" s="4" t="s">
        <v>25</v>
      </c>
      <c r="H29" s="4" t="s">
        <v>25</v>
      </c>
      <c r="I29" s="4" t="s">
        <v>25</v>
      </c>
      <c r="J29" s="4" t="s">
        <v>25</v>
      </c>
      <c r="K29" s="4" t="s">
        <v>25</v>
      </c>
      <c r="L29" s="4" t="s">
        <v>25</v>
      </c>
      <c r="M29" s="4" t="s">
        <v>25</v>
      </c>
      <c r="N29" s="4" t="s">
        <v>25</v>
      </c>
      <c r="O29" s="4" t="s">
        <v>25</v>
      </c>
      <c r="P29" s="4" t="s">
        <v>26</v>
      </c>
    </row>
    <row r="30" spans="1:16">
      <c r="A30" s="11">
        <v>26</v>
      </c>
      <c r="B30" s="4" t="s">
        <v>25</v>
      </c>
      <c r="C30" s="4" t="s">
        <v>25</v>
      </c>
      <c r="D30" s="4" t="s">
        <v>25</v>
      </c>
      <c r="E30" s="4" t="s">
        <v>26</v>
      </c>
      <c r="F30" s="4" t="s">
        <v>25</v>
      </c>
      <c r="G30" s="4" t="s">
        <v>25</v>
      </c>
      <c r="H30" s="4" t="s">
        <v>25</v>
      </c>
      <c r="I30" s="4" t="s">
        <v>25</v>
      </c>
      <c r="J30" s="4" t="s">
        <v>25</v>
      </c>
      <c r="K30" s="4" t="s">
        <v>26</v>
      </c>
      <c r="L30" s="4" t="s">
        <v>25</v>
      </c>
      <c r="M30" s="4" t="s">
        <v>26</v>
      </c>
      <c r="N30" s="4" t="s">
        <v>25</v>
      </c>
      <c r="O30" s="4" t="s">
        <v>25</v>
      </c>
      <c r="P30" s="4" t="s">
        <v>26</v>
      </c>
    </row>
    <row r="31" spans="1:16">
      <c r="A31" s="11">
        <v>27</v>
      </c>
      <c r="B31" s="4" t="s">
        <v>25</v>
      </c>
      <c r="C31" s="4" t="s">
        <v>25</v>
      </c>
      <c r="D31" s="4" t="s">
        <v>26</v>
      </c>
      <c r="E31" s="4" t="s">
        <v>25</v>
      </c>
      <c r="F31" s="4" t="s">
        <v>25</v>
      </c>
      <c r="G31" s="4" t="s">
        <v>25</v>
      </c>
      <c r="H31" s="4" t="s">
        <v>26</v>
      </c>
      <c r="I31" s="4" t="s">
        <v>25</v>
      </c>
      <c r="J31" s="4" t="s">
        <v>26</v>
      </c>
      <c r="K31" s="4" t="s">
        <v>25</v>
      </c>
      <c r="L31" s="4" t="s">
        <v>25</v>
      </c>
      <c r="M31" s="4" t="s">
        <v>25</v>
      </c>
      <c r="N31" s="4" t="s">
        <v>25</v>
      </c>
      <c r="O31" s="4" t="s">
        <v>25</v>
      </c>
      <c r="P31" s="4" t="s">
        <v>26</v>
      </c>
    </row>
    <row r="32" spans="1:16">
      <c r="A32" s="11">
        <v>28</v>
      </c>
      <c r="B32" s="4" t="s">
        <v>25</v>
      </c>
      <c r="C32" s="4" t="s">
        <v>25</v>
      </c>
      <c r="D32" s="4" t="s">
        <v>25</v>
      </c>
      <c r="E32" s="4" t="s">
        <v>25</v>
      </c>
      <c r="F32" s="4" t="s">
        <v>25</v>
      </c>
      <c r="G32" s="4" t="s">
        <v>25</v>
      </c>
      <c r="H32" s="4" t="s">
        <v>25</v>
      </c>
      <c r="I32" s="4" t="s">
        <v>25</v>
      </c>
      <c r="J32" s="4" t="s">
        <v>25</v>
      </c>
      <c r="K32" s="4" t="s">
        <v>25</v>
      </c>
      <c r="L32" s="4" t="s">
        <v>25</v>
      </c>
      <c r="M32" s="4" t="s">
        <v>25</v>
      </c>
      <c r="N32" s="4" t="s">
        <v>25</v>
      </c>
      <c r="O32" s="4" t="s">
        <v>25</v>
      </c>
      <c r="P32" s="4" t="s">
        <v>26</v>
      </c>
    </row>
    <row r="33" spans="1:16">
      <c r="A33" s="11">
        <v>29</v>
      </c>
      <c r="B33" s="4" t="s">
        <v>25</v>
      </c>
      <c r="C33" s="4" t="s">
        <v>25</v>
      </c>
      <c r="D33" s="4" t="s">
        <v>25</v>
      </c>
      <c r="E33" s="4" t="s">
        <v>25</v>
      </c>
      <c r="F33" s="4" t="s">
        <v>25</v>
      </c>
      <c r="G33" s="4" t="s">
        <v>25</v>
      </c>
      <c r="H33" s="4" t="s">
        <v>25</v>
      </c>
      <c r="I33" s="4" t="s">
        <v>25</v>
      </c>
      <c r="J33" s="4" t="s">
        <v>25</v>
      </c>
      <c r="K33" s="4" t="s">
        <v>25</v>
      </c>
      <c r="L33" s="4" t="s">
        <v>25</v>
      </c>
      <c r="M33" s="4" t="s">
        <v>25</v>
      </c>
      <c r="N33" s="4" t="s">
        <v>25</v>
      </c>
      <c r="O33" s="4" t="s">
        <v>25</v>
      </c>
      <c r="P33" s="4" t="s">
        <v>26</v>
      </c>
    </row>
    <row r="34" spans="1:16">
      <c r="A34" s="11">
        <v>30</v>
      </c>
      <c r="B34" s="4" t="s">
        <v>25</v>
      </c>
      <c r="C34" s="4" t="s">
        <v>25</v>
      </c>
      <c r="D34" s="4" t="s">
        <v>25</v>
      </c>
      <c r="E34" s="4" t="s">
        <v>25</v>
      </c>
      <c r="F34" s="4" t="s">
        <v>25</v>
      </c>
      <c r="G34" s="4" t="s">
        <v>25</v>
      </c>
      <c r="H34" s="4" t="s">
        <v>25</v>
      </c>
      <c r="I34" s="4" t="s">
        <v>25</v>
      </c>
      <c r="J34" s="4" t="s">
        <v>25</v>
      </c>
      <c r="K34" s="4" t="s">
        <v>26</v>
      </c>
      <c r="L34" s="4" t="s">
        <v>26</v>
      </c>
      <c r="M34" s="4" t="s">
        <v>25</v>
      </c>
      <c r="N34" s="4" t="s">
        <v>25</v>
      </c>
      <c r="O34" s="4" t="s">
        <v>25</v>
      </c>
      <c r="P34" s="4" t="s">
        <v>25</v>
      </c>
    </row>
    <row r="35" spans="1:16">
      <c r="A35" s="11">
        <v>31</v>
      </c>
      <c r="B35" s="4" t="s">
        <v>25</v>
      </c>
      <c r="C35" s="4" t="s">
        <v>25</v>
      </c>
      <c r="D35" s="4" t="s">
        <v>25</v>
      </c>
      <c r="E35" s="4" t="s">
        <v>25</v>
      </c>
      <c r="F35" s="4" t="s">
        <v>25</v>
      </c>
      <c r="G35" s="4" t="s">
        <v>25</v>
      </c>
      <c r="H35" s="4" t="s">
        <v>25</v>
      </c>
      <c r="I35" s="4" t="s">
        <v>25</v>
      </c>
      <c r="J35" s="4" t="s">
        <v>25</v>
      </c>
      <c r="K35" s="4" t="s">
        <v>26</v>
      </c>
      <c r="L35" s="4" t="s">
        <v>25</v>
      </c>
      <c r="M35" s="4" t="s">
        <v>25</v>
      </c>
      <c r="N35" s="4" t="s">
        <v>25</v>
      </c>
      <c r="O35" s="4" t="s">
        <v>26</v>
      </c>
      <c r="P35" s="4" t="s">
        <v>26</v>
      </c>
    </row>
    <row r="36" spans="1:16">
      <c r="A36" s="11">
        <v>32</v>
      </c>
      <c r="B36" s="4" t="s">
        <v>25</v>
      </c>
      <c r="C36" s="4" t="s">
        <v>26</v>
      </c>
      <c r="D36" s="4" t="s">
        <v>25</v>
      </c>
      <c r="E36" s="4" t="s">
        <v>26</v>
      </c>
      <c r="F36" s="4" t="s">
        <v>25</v>
      </c>
      <c r="G36" s="4" t="s">
        <v>25</v>
      </c>
      <c r="H36" s="4" t="s">
        <v>25</v>
      </c>
      <c r="I36" s="4" t="s">
        <v>25</v>
      </c>
      <c r="J36" s="4" t="s">
        <v>25</v>
      </c>
      <c r="K36" s="4" t="s">
        <v>25</v>
      </c>
      <c r="L36" s="4" t="s">
        <v>26</v>
      </c>
      <c r="M36" s="4" t="s">
        <v>26</v>
      </c>
      <c r="N36" s="4" t="s">
        <v>25</v>
      </c>
      <c r="O36" s="4" t="s">
        <v>25</v>
      </c>
      <c r="P36" s="4" t="s">
        <v>26</v>
      </c>
    </row>
    <row r="37" spans="1:16">
      <c r="A37" s="11">
        <v>33</v>
      </c>
      <c r="B37" s="4" t="s">
        <v>25</v>
      </c>
      <c r="C37" s="4" t="s">
        <v>25</v>
      </c>
      <c r="D37" s="4" t="s">
        <v>25</v>
      </c>
      <c r="E37" s="4" t="s">
        <v>25</v>
      </c>
      <c r="F37" s="4" t="s">
        <v>25</v>
      </c>
      <c r="G37" s="4" t="s">
        <v>25</v>
      </c>
      <c r="H37" s="4" t="s">
        <v>25</v>
      </c>
      <c r="I37" s="4" t="s">
        <v>25</v>
      </c>
      <c r="J37" s="4" t="s">
        <v>25</v>
      </c>
      <c r="K37" s="4" t="s">
        <v>26</v>
      </c>
      <c r="L37" s="4" t="s">
        <v>26</v>
      </c>
      <c r="M37" s="4" t="s">
        <v>26</v>
      </c>
      <c r="N37" s="4" t="s">
        <v>26</v>
      </c>
      <c r="O37" s="4" t="s">
        <v>26</v>
      </c>
      <c r="P37" s="4" t="s">
        <v>26</v>
      </c>
    </row>
    <row r="38" spans="1:16">
      <c r="A38" s="11">
        <v>34</v>
      </c>
      <c r="B38" s="4" t="s">
        <v>26</v>
      </c>
      <c r="C38" s="4" t="s">
        <v>25</v>
      </c>
      <c r="D38" s="4" t="s">
        <v>25</v>
      </c>
      <c r="E38" s="4" t="s">
        <v>25</v>
      </c>
      <c r="F38" s="4" t="s">
        <v>25</v>
      </c>
      <c r="G38" s="4" t="s">
        <v>25</v>
      </c>
      <c r="H38" s="4" t="s">
        <v>26</v>
      </c>
      <c r="I38" s="4" t="s">
        <v>25</v>
      </c>
      <c r="J38" s="4" t="s">
        <v>25</v>
      </c>
      <c r="K38" s="4" t="s">
        <v>25</v>
      </c>
      <c r="L38" s="4" t="s">
        <v>25</v>
      </c>
      <c r="M38" s="4" t="s">
        <v>25</v>
      </c>
      <c r="N38" s="4" t="s">
        <v>26</v>
      </c>
      <c r="O38" s="4" t="s">
        <v>25</v>
      </c>
      <c r="P38" s="4" t="s">
        <v>26</v>
      </c>
    </row>
    <row r="39" spans="1:16">
      <c r="A39" s="11">
        <v>35</v>
      </c>
      <c r="B39" s="4" t="s">
        <v>25</v>
      </c>
      <c r="C39" s="4" t="s">
        <v>25</v>
      </c>
      <c r="D39" s="4" t="s">
        <v>25</v>
      </c>
      <c r="E39" s="4" t="s">
        <v>25</v>
      </c>
      <c r="F39" s="4" t="s">
        <v>25</v>
      </c>
      <c r="G39" s="4" t="s">
        <v>25</v>
      </c>
      <c r="H39" s="4" t="s">
        <v>25</v>
      </c>
      <c r="I39" s="4" t="s">
        <v>25</v>
      </c>
      <c r="J39" s="4" t="s">
        <v>26</v>
      </c>
      <c r="K39" s="4" t="s">
        <v>25</v>
      </c>
      <c r="L39" s="4" t="s">
        <v>25</v>
      </c>
      <c r="M39" s="4" t="s">
        <v>26</v>
      </c>
      <c r="N39" s="4" t="s">
        <v>25</v>
      </c>
      <c r="O39" s="4" t="s">
        <v>25</v>
      </c>
      <c r="P39" s="4" t="s">
        <v>26</v>
      </c>
    </row>
    <row r="40" spans="1:16">
      <c r="A40" s="11">
        <v>36</v>
      </c>
      <c r="B40" s="4" t="s">
        <v>25</v>
      </c>
      <c r="C40" s="4" t="s">
        <v>25</v>
      </c>
      <c r="D40" s="4" t="s">
        <v>25</v>
      </c>
      <c r="E40" s="4" t="s">
        <v>25</v>
      </c>
      <c r="F40" s="4" t="s">
        <v>25</v>
      </c>
      <c r="G40" s="4" t="s">
        <v>25</v>
      </c>
      <c r="H40" s="4" t="s">
        <v>25</v>
      </c>
      <c r="I40" s="4" t="s">
        <v>25</v>
      </c>
      <c r="J40" s="4" t="s">
        <v>25</v>
      </c>
      <c r="K40" s="4" t="s">
        <v>25</v>
      </c>
      <c r="L40" s="4" t="s">
        <v>25</v>
      </c>
      <c r="M40" s="4" t="s">
        <v>26</v>
      </c>
      <c r="N40" s="4" t="s">
        <v>25</v>
      </c>
      <c r="O40" s="4" t="s">
        <v>26</v>
      </c>
      <c r="P40" s="4" t="s">
        <v>26</v>
      </c>
    </row>
    <row r="41" spans="1:16">
      <c r="A41" s="11">
        <v>37</v>
      </c>
      <c r="B41" s="4" t="s">
        <v>25</v>
      </c>
      <c r="C41" s="4" t="s">
        <v>25</v>
      </c>
      <c r="D41" s="4" t="s">
        <v>26</v>
      </c>
      <c r="E41" s="4" t="s">
        <v>26</v>
      </c>
      <c r="F41" s="4" t="s">
        <v>25</v>
      </c>
      <c r="G41" s="4" t="s">
        <v>25</v>
      </c>
      <c r="H41" s="4" t="s">
        <v>25</v>
      </c>
      <c r="I41" s="4" t="s">
        <v>25</v>
      </c>
      <c r="J41" s="4" t="s">
        <v>25</v>
      </c>
      <c r="K41" s="4" t="s">
        <v>26</v>
      </c>
      <c r="L41" s="4" t="s">
        <v>25</v>
      </c>
      <c r="M41" s="4" t="s">
        <v>26</v>
      </c>
      <c r="N41" s="4" t="s">
        <v>25</v>
      </c>
      <c r="O41" s="4" t="s">
        <v>25</v>
      </c>
      <c r="P41" s="4" t="s">
        <v>26</v>
      </c>
    </row>
    <row r="42" spans="1:16">
      <c r="A42" s="11">
        <v>38</v>
      </c>
      <c r="B42" s="4" t="s">
        <v>25</v>
      </c>
      <c r="C42" s="4" t="s">
        <v>25</v>
      </c>
      <c r="D42" s="4" t="s">
        <v>25</v>
      </c>
      <c r="E42" s="4" t="s">
        <v>25</v>
      </c>
      <c r="F42" s="4" t="s">
        <v>25</v>
      </c>
      <c r="G42" s="4" t="s">
        <v>25</v>
      </c>
      <c r="H42" s="4" t="s">
        <v>26</v>
      </c>
      <c r="I42" s="4" t="s">
        <v>25</v>
      </c>
      <c r="J42" s="4" t="s">
        <v>25</v>
      </c>
      <c r="K42" s="4" t="s">
        <v>25</v>
      </c>
      <c r="L42" s="4" t="s">
        <v>25</v>
      </c>
      <c r="M42" s="4" t="s">
        <v>25</v>
      </c>
      <c r="N42" s="4" t="s">
        <v>26</v>
      </c>
      <c r="O42" s="4" t="s">
        <v>25</v>
      </c>
      <c r="P42" s="4" t="s">
        <v>26</v>
      </c>
    </row>
    <row r="43" spans="1:16">
      <c r="A43" s="11">
        <v>39</v>
      </c>
      <c r="B43" s="4" t="s">
        <v>25</v>
      </c>
      <c r="C43" s="4" t="s">
        <v>25</v>
      </c>
      <c r="D43" s="4" t="s">
        <v>25</v>
      </c>
      <c r="E43" s="4" t="s">
        <v>26</v>
      </c>
      <c r="F43" s="4" t="s">
        <v>25</v>
      </c>
      <c r="G43" s="4" t="s">
        <v>26</v>
      </c>
      <c r="H43" s="4" t="s">
        <v>25</v>
      </c>
      <c r="I43" s="4" t="s">
        <v>25</v>
      </c>
      <c r="J43" s="4" t="s">
        <v>25</v>
      </c>
      <c r="K43" s="4" t="s">
        <v>25</v>
      </c>
      <c r="L43" s="4" t="s">
        <v>26</v>
      </c>
      <c r="M43" s="4" t="s">
        <v>25</v>
      </c>
      <c r="N43" s="4" t="s">
        <v>25</v>
      </c>
      <c r="O43" s="4" t="s">
        <v>26</v>
      </c>
      <c r="P43" s="4" t="s">
        <v>26</v>
      </c>
    </row>
    <row r="44" spans="1:16">
      <c r="A44" s="11">
        <v>40</v>
      </c>
      <c r="B44" s="4" t="s">
        <v>26</v>
      </c>
      <c r="C44" s="4" t="s">
        <v>25</v>
      </c>
      <c r="D44" s="4" t="s">
        <v>25</v>
      </c>
      <c r="E44" s="4" t="s">
        <v>26</v>
      </c>
      <c r="F44" s="4" t="s">
        <v>25</v>
      </c>
      <c r="G44" s="4" t="s">
        <v>25</v>
      </c>
      <c r="H44" s="4" t="s">
        <v>25</v>
      </c>
      <c r="I44" s="4" t="s">
        <v>25</v>
      </c>
      <c r="J44" s="4" t="s">
        <v>25</v>
      </c>
      <c r="K44" s="4" t="s">
        <v>25</v>
      </c>
      <c r="L44" s="4" t="s">
        <v>25</v>
      </c>
      <c r="M44" s="4" t="s">
        <v>25</v>
      </c>
      <c r="N44" s="4" t="s">
        <v>25</v>
      </c>
      <c r="O44" s="4" t="s">
        <v>26</v>
      </c>
      <c r="P44" s="4" t="s">
        <v>26</v>
      </c>
    </row>
    <row r="45" spans="1:16">
      <c r="A45" s="11">
        <v>41</v>
      </c>
      <c r="B45" s="4" t="s">
        <v>25</v>
      </c>
      <c r="C45" s="4" t="s">
        <v>25</v>
      </c>
      <c r="D45" s="4" t="s">
        <v>25</v>
      </c>
      <c r="E45" s="4" t="s">
        <v>25</v>
      </c>
      <c r="F45" s="4" t="s">
        <v>25</v>
      </c>
      <c r="G45" s="4" t="s">
        <v>25</v>
      </c>
      <c r="H45" s="4" t="s">
        <v>25</v>
      </c>
      <c r="I45" s="4" t="s">
        <v>25</v>
      </c>
      <c r="J45" s="4" t="s">
        <v>25</v>
      </c>
      <c r="K45" s="4" t="s">
        <v>25</v>
      </c>
      <c r="L45" s="4" t="s">
        <v>25</v>
      </c>
      <c r="M45" s="4" t="s">
        <v>26</v>
      </c>
      <c r="N45" s="4" t="s">
        <v>26</v>
      </c>
      <c r="O45" s="4" t="s">
        <v>25</v>
      </c>
      <c r="P45" s="4" t="s">
        <v>26</v>
      </c>
    </row>
    <row r="46" spans="1:16">
      <c r="A46" s="11">
        <v>42</v>
      </c>
      <c r="B46" s="4" t="s">
        <v>25</v>
      </c>
      <c r="C46" s="4" t="s">
        <v>25</v>
      </c>
      <c r="D46" s="4" t="s">
        <v>25</v>
      </c>
      <c r="E46" s="4" t="s">
        <v>25</v>
      </c>
      <c r="F46" s="4" t="s">
        <v>25</v>
      </c>
      <c r="G46" s="4" t="s">
        <v>26</v>
      </c>
      <c r="H46" s="4" t="s">
        <v>25</v>
      </c>
      <c r="I46" s="4" t="s">
        <v>25</v>
      </c>
      <c r="J46" s="4" t="s">
        <v>25</v>
      </c>
      <c r="K46" s="4" t="s">
        <v>25</v>
      </c>
      <c r="L46" s="4" t="s">
        <v>25</v>
      </c>
      <c r="M46" s="4" t="s">
        <v>26</v>
      </c>
      <c r="N46" s="4" t="s">
        <v>25</v>
      </c>
      <c r="O46" s="4" t="s">
        <v>25</v>
      </c>
      <c r="P46" s="4" t="s">
        <v>25</v>
      </c>
    </row>
    <row r="47" spans="1:16">
      <c r="A47" s="11">
        <v>43</v>
      </c>
      <c r="B47" s="4" t="s">
        <v>25</v>
      </c>
      <c r="C47" s="4" t="s">
        <v>25</v>
      </c>
      <c r="D47" s="4" t="s">
        <v>25</v>
      </c>
      <c r="E47" s="4" t="s">
        <v>25</v>
      </c>
      <c r="F47" s="4" t="s">
        <v>25</v>
      </c>
      <c r="G47" s="4" t="s">
        <v>25</v>
      </c>
      <c r="H47" s="4" t="s">
        <v>25</v>
      </c>
      <c r="I47" s="4" t="s">
        <v>25</v>
      </c>
      <c r="J47" s="4" t="s">
        <v>25</v>
      </c>
      <c r="K47" s="4" t="s">
        <v>26</v>
      </c>
      <c r="L47" s="4" t="s">
        <v>25</v>
      </c>
      <c r="M47" s="4" t="s">
        <v>26</v>
      </c>
      <c r="N47" s="4" t="s">
        <v>26</v>
      </c>
      <c r="O47" s="4" t="s">
        <v>26</v>
      </c>
      <c r="P47" s="4" t="s">
        <v>26</v>
      </c>
    </row>
    <row r="48" spans="1:16">
      <c r="A48" s="11">
        <v>44</v>
      </c>
      <c r="B48" s="4" t="s">
        <v>25</v>
      </c>
      <c r="C48" s="4" t="s">
        <v>25</v>
      </c>
      <c r="D48" s="4" t="s">
        <v>25</v>
      </c>
      <c r="E48" s="4" t="s">
        <v>26</v>
      </c>
      <c r="F48" s="4" t="s">
        <v>25</v>
      </c>
      <c r="G48" s="4" t="s">
        <v>25</v>
      </c>
      <c r="H48" s="4" t="s">
        <v>26</v>
      </c>
      <c r="I48" s="4" t="s">
        <v>25</v>
      </c>
      <c r="J48" s="4" t="s">
        <v>26</v>
      </c>
      <c r="K48" s="4" t="s">
        <v>25</v>
      </c>
      <c r="L48" s="4" t="s">
        <v>26</v>
      </c>
      <c r="M48" s="4" t="s">
        <v>25</v>
      </c>
      <c r="N48" s="4" t="s">
        <v>26</v>
      </c>
      <c r="O48" s="4" t="s">
        <v>25</v>
      </c>
      <c r="P48" s="4" t="s">
        <v>26</v>
      </c>
    </row>
    <row r="49" spans="1:16">
      <c r="A49" s="11">
        <v>45</v>
      </c>
      <c r="B49" s="4" t="s">
        <v>25</v>
      </c>
      <c r="C49" s="4" t="s">
        <v>25</v>
      </c>
      <c r="D49" s="4" t="s">
        <v>25</v>
      </c>
      <c r="E49" s="4" t="s">
        <v>26</v>
      </c>
      <c r="F49" s="4" t="s">
        <v>25</v>
      </c>
      <c r="G49" s="4" t="s">
        <v>25</v>
      </c>
      <c r="H49" s="4" t="s">
        <v>25</v>
      </c>
      <c r="I49" s="4" t="s">
        <v>25</v>
      </c>
      <c r="J49" s="4" t="s">
        <v>26</v>
      </c>
      <c r="K49" s="4" t="s">
        <v>26</v>
      </c>
      <c r="L49" s="4" t="s">
        <v>25</v>
      </c>
      <c r="M49" s="4" t="s">
        <v>26</v>
      </c>
      <c r="N49" s="4" t="s">
        <v>25</v>
      </c>
      <c r="O49" s="4" t="s">
        <v>26</v>
      </c>
      <c r="P49" s="4" t="s">
        <v>26</v>
      </c>
    </row>
    <row r="50" spans="1:16">
      <c r="A50" s="11">
        <v>46</v>
      </c>
      <c r="B50" s="4" t="s">
        <v>25</v>
      </c>
      <c r="C50" s="4" t="s">
        <v>25</v>
      </c>
      <c r="D50" s="4" t="s">
        <v>25</v>
      </c>
      <c r="E50" s="4" t="s">
        <v>26</v>
      </c>
      <c r="F50" s="4" t="s">
        <v>25</v>
      </c>
      <c r="G50" s="4" t="s">
        <v>25</v>
      </c>
      <c r="H50" s="4" t="s">
        <v>26</v>
      </c>
      <c r="I50" s="4" t="s">
        <v>25</v>
      </c>
      <c r="J50" s="4" t="s">
        <v>25</v>
      </c>
      <c r="K50" s="4" t="s">
        <v>26</v>
      </c>
      <c r="L50" s="4" t="s">
        <v>26</v>
      </c>
      <c r="M50" s="4" t="s">
        <v>26</v>
      </c>
      <c r="N50" s="4" t="s">
        <v>26</v>
      </c>
      <c r="O50" s="4" t="s">
        <v>26</v>
      </c>
      <c r="P50" s="4" t="s">
        <v>26</v>
      </c>
    </row>
    <row r="51" spans="1:16">
      <c r="A51" s="11">
        <v>47</v>
      </c>
      <c r="B51" s="4" t="s">
        <v>25</v>
      </c>
      <c r="C51" s="4" t="s">
        <v>25</v>
      </c>
      <c r="D51" s="4" t="s">
        <v>25</v>
      </c>
      <c r="E51" s="4" t="s">
        <v>26</v>
      </c>
      <c r="F51" s="4" t="s">
        <v>25</v>
      </c>
      <c r="G51" s="4" t="s">
        <v>26</v>
      </c>
      <c r="H51" s="4" t="s">
        <v>26</v>
      </c>
      <c r="I51" s="4" t="s">
        <v>26</v>
      </c>
      <c r="J51" s="4" t="s">
        <v>25</v>
      </c>
      <c r="K51" s="4" t="s">
        <v>26</v>
      </c>
      <c r="L51" s="4" t="s">
        <v>26</v>
      </c>
      <c r="M51" s="4" t="s">
        <v>26</v>
      </c>
      <c r="N51" s="4" t="s">
        <v>26</v>
      </c>
      <c r="O51" s="4" t="s">
        <v>25</v>
      </c>
      <c r="P51" s="4" t="s">
        <v>26</v>
      </c>
    </row>
    <row r="52" spans="1:16">
      <c r="A52" s="11">
        <v>48</v>
      </c>
      <c r="B52" s="4" t="s">
        <v>26</v>
      </c>
      <c r="C52" s="4" t="s">
        <v>25</v>
      </c>
      <c r="D52" s="4" t="s">
        <v>25</v>
      </c>
      <c r="E52" s="4" t="s">
        <v>26</v>
      </c>
      <c r="F52" s="4" t="s">
        <v>25</v>
      </c>
      <c r="G52" s="4" t="s">
        <v>25</v>
      </c>
      <c r="H52" s="4" t="s">
        <v>26</v>
      </c>
      <c r="I52" s="4" t="s">
        <v>25</v>
      </c>
      <c r="J52" s="4" t="s">
        <v>25</v>
      </c>
      <c r="K52" s="4" t="s">
        <v>25</v>
      </c>
      <c r="L52" s="4" t="s">
        <v>26</v>
      </c>
      <c r="M52" s="4" t="s">
        <v>26</v>
      </c>
      <c r="N52" s="4" t="s">
        <v>26</v>
      </c>
      <c r="O52" s="4" t="s">
        <v>25</v>
      </c>
      <c r="P52" s="4" t="s">
        <v>26</v>
      </c>
    </row>
    <row r="53" spans="1:16">
      <c r="A53" s="11">
        <v>49</v>
      </c>
      <c r="B53" s="4" t="s">
        <v>25</v>
      </c>
      <c r="C53" s="4" t="s">
        <v>25</v>
      </c>
      <c r="D53" s="4" t="s">
        <v>25</v>
      </c>
      <c r="E53" s="4" t="s">
        <v>25</v>
      </c>
      <c r="F53" s="4" t="s">
        <v>25</v>
      </c>
      <c r="G53" s="4" t="s">
        <v>25</v>
      </c>
      <c r="H53" s="4" t="s">
        <v>26</v>
      </c>
      <c r="I53" s="4" t="s">
        <v>25</v>
      </c>
      <c r="J53" s="4" t="s">
        <v>25</v>
      </c>
      <c r="K53" s="4" t="s">
        <v>25</v>
      </c>
      <c r="L53" s="4" t="s">
        <v>26</v>
      </c>
      <c r="M53" s="4" t="s">
        <v>26</v>
      </c>
      <c r="N53" s="4" t="s">
        <v>26</v>
      </c>
      <c r="O53" s="4" t="s">
        <v>26</v>
      </c>
      <c r="P53" s="4" t="s">
        <v>26</v>
      </c>
    </row>
    <row r="54" spans="1:16">
      <c r="A54" s="11">
        <v>50</v>
      </c>
      <c r="B54" s="4" t="s">
        <v>25</v>
      </c>
      <c r="C54" s="4" t="s">
        <v>25</v>
      </c>
      <c r="D54" s="4" t="s">
        <v>26</v>
      </c>
      <c r="E54" s="4" t="s">
        <v>26</v>
      </c>
      <c r="F54" s="4" t="s">
        <v>25</v>
      </c>
      <c r="G54" s="4" t="s">
        <v>25</v>
      </c>
      <c r="H54" s="4" t="s">
        <v>26</v>
      </c>
      <c r="I54" s="4" t="s">
        <v>25</v>
      </c>
      <c r="J54" s="4" t="s">
        <v>25</v>
      </c>
      <c r="K54" s="4" t="s">
        <v>25</v>
      </c>
      <c r="L54" s="4" t="s">
        <v>25</v>
      </c>
      <c r="M54" s="4" t="s">
        <v>25</v>
      </c>
      <c r="N54" s="4" t="s">
        <v>26</v>
      </c>
      <c r="O54" s="4" t="s">
        <v>26</v>
      </c>
      <c r="P54" s="4" t="s">
        <v>26</v>
      </c>
    </row>
    <row r="55" spans="1:16">
      <c r="A55" s="11">
        <v>51</v>
      </c>
      <c r="B55" s="4" t="s">
        <v>25</v>
      </c>
      <c r="C55" s="4" t="s">
        <v>25</v>
      </c>
      <c r="D55" s="4" t="s">
        <v>26</v>
      </c>
      <c r="E55" s="4" t="s">
        <v>25</v>
      </c>
      <c r="F55" s="4" t="s">
        <v>25</v>
      </c>
      <c r="G55" s="4" t="s">
        <v>25</v>
      </c>
      <c r="H55" s="4" t="s">
        <v>26</v>
      </c>
      <c r="I55" s="4" t="s">
        <v>25</v>
      </c>
      <c r="J55" s="4" t="s">
        <v>25</v>
      </c>
      <c r="K55" s="4" t="s">
        <v>25</v>
      </c>
      <c r="L55" s="4" t="s">
        <v>26</v>
      </c>
      <c r="M55" s="4" t="s">
        <v>25</v>
      </c>
      <c r="N55" s="4" t="s">
        <v>26</v>
      </c>
      <c r="O55" s="4" t="s">
        <v>26</v>
      </c>
      <c r="P55" s="4" t="s">
        <v>26</v>
      </c>
    </row>
    <row r="56" spans="1:16">
      <c r="A56" s="11">
        <v>52</v>
      </c>
      <c r="B56" s="4" t="s">
        <v>26</v>
      </c>
      <c r="C56" s="4" t="s">
        <v>25</v>
      </c>
      <c r="D56" s="4" t="s">
        <v>26</v>
      </c>
      <c r="E56" s="4" t="s">
        <v>26</v>
      </c>
      <c r="F56" s="4" t="s">
        <v>25</v>
      </c>
      <c r="G56" s="4" t="s">
        <v>25</v>
      </c>
      <c r="H56" s="4" t="s">
        <v>25</v>
      </c>
      <c r="I56" s="4" t="s">
        <v>25</v>
      </c>
      <c r="J56" s="4" t="s">
        <v>25</v>
      </c>
      <c r="K56" s="4" t="s">
        <v>25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16">
      <c r="A57" s="11">
        <v>53</v>
      </c>
      <c r="B57" s="4" t="s">
        <v>25</v>
      </c>
      <c r="C57" s="4" t="s">
        <v>25</v>
      </c>
      <c r="D57" s="4" t="s">
        <v>25</v>
      </c>
      <c r="E57" s="4" t="s">
        <v>26</v>
      </c>
      <c r="F57" s="4" t="s">
        <v>25</v>
      </c>
      <c r="G57" s="4" t="s">
        <v>25</v>
      </c>
      <c r="H57" s="4" t="s">
        <v>25</v>
      </c>
      <c r="I57" s="4" t="s">
        <v>25</v>
      </c>
      <c r="J57" s="4" t="s">
        <v>25</v>
      </c>
      <c r="K57" s="4" t="s">
        <v>25</v>
      </c>
      <c r="L57" s="4" t="s">
        <v>26</v>
      </c>
      <c r="M57" s="4" t="s">
        <v>26</v>
      </c>
      <c r="N57" s="4" t="s">
        <v>26</v>
      </c>
      <c r="O57" s="4" t="s">
        <v>26</v>
      </c>
      <c r="P57" s="4" t="s">
        <v>26</v>
      </c>
    </row>
    <row r="58" spans="1:16">
      <c r="A58" s="11">
        <v>54</v>
      </c>
      <c r="B58" s="4" t="s">
        <v>26</v>
      </c>
      <c r="C58" s="4" t="s">
        <v>26</v>
      </c>
      <c r="D58" s="4" t="s">
        <v>25</v>
      </c>
      <c r="E58" s="4" t="s">
        <v>26</v>
      </c>
      <c r="F58" s="4" t="s">
        <v>25</v>
      </c>
      <c r="G58" s="4" t="s">
        <v>25</v>
      </c>
      <c r="H58" s="4" t="s">
        <v>25</v>
      </c>
      <c r="I58" s="4" t="s">
        <v>25</v>
      </c>
      <c r="J58" s="4" t="s">
        <v>25</v>
      </c>
      <c r="K58" s="4" t="s">
        <v>25</v>
      </c>
      <c r="L58" s="4" t="s">
        <v>25</v>
      </c>
      <c r="M58" s="4" t="s">
        <v>26</v>
      </c>
      <c r="N58" s="4" t="s">
        <v>26</v>
      </c>
      <c r="O58" s="4" t="s">
        <v>26</v>
      </c>
      <c r="P58" s="4" t="s">
        <v>26</v>
      </c>
    </row>
    <row r="59" spans="1:16">
      <c r="A59" s="11">
        <v>55</v>
      </c>
      <c r="B59" s="4" t="s">
        <v>25</v>
      </c>
      <c r="C59" s="4" t="s">
        <v>25</v>
      </c>
      <c r="D59" s="4" t="s">
        <v>25</v>
      </c>
      <c r="E59" s="4" t="s">
        <v>26</v>
      </c>
      <c r="F59" s="4" t="s">
        <v>25</v>
      </c>
      <c r="G59" s="4" t="s">
        <v>25</v>
      </c>
      <c r="H59" s="4" t="s">
        <v>26</v>
      </c>
      <c r="I59" s="4" t="s">
        <v>25</v>
      </c>
      <c r="J59" s="4" t="s">
        <v>26</v>
      </c>
      <c r="K59" s="4" t="s">
        <v>26</v>
      </c>
      <c r="L59" s="4" t="s">
        <v>25</v>
      </c>
      <c r="M59" s="4" t="s">
        <v>25</v>
      </c>
      <c r="N59" s="4" t="s">
        <v>26</v>
      </c>
      <c r="O59" s="4" t="s">
        <v>25</v>
      </c>
      <c r="P59" s="4" t="s">
        <v>26</v>
      </c>
    </row>
    <row r="60" spans="1:16">
      <c r="A60" s="11">
        <v>56</v>
      </c>
      <c r="B60" s="4" t="s">
        <v>25</v>
      </c>
      <c r="C60" s="4" t="s">
        <v>25</v>
      </c>
      <c r="D60" s="4" t="s">
        <v>25</v>
      </c>
      <c r="E60" s="4" t="s">
        <v>26</v>
      </c>
      <c r="F60" s="4" t="s">
        <v>25</v>
      </c>
      <c r="G60" s="4" t="s">
        <v>25</v>
      </c>
      <c r="H60" s="4" t="s">
        <v>26</v>
      </c>
      <c r="I60" s="4" t="s">
        <v>25</v>
      </c>
      <c r="J60" s="4" t="s">
        <v>26</v>
      </c>
      <c r="K60" s="4" t="s">
        <v>26</v>
      </c>
      <c r="L60" s="4" t="s">
        <v>26</v>
      </c>
      <c r="M60" s="4" t="s">
        <v>25</v>
      </c>
      <c r="N60" s="4" t="s">
        <v>26</v>
      </c>
      <c r="O60" s="4" t="s">
        <v>26</v>
      </c>
      <c r="P60" s="4" t="s">
        <v>26</v>
      </c>
    </row>
    <row r="61" spans="1:16">
      <c r="A61" s="11">
        <v>57</v>
      </c>
      <c r="B61" s="4" t="s">
        <v>25</v>
      </c>
      <c r="C61" s="4" t="s">
        <v>25</v>
      </c>
      <c r="D61" s="4" t="s">
        <v>25</v>
      </c>
      <c r="E61" s="4" t="s">
        <v>26</v>
      </c>
      <c r="F61" s="4" t="s">
        <v>25</v>
      </c>
      <c r="G61" s="4" t="s">
        <v>25</v>
      </c>
      <c r="H61" s="4" t="s">
        <v>26</v>
      </c>
      <c r="I61" s="4" t="s">
        <v>25</v>
      </c>
      <c r="J61" s="4" t="s">
        <v>26</v>
      </c>
      <c r="K61" s="4" t="s">
        <v>26</v>
      </c>
      <c r="L61" s="4" t="s">
        <v>25</v>
      </c>
      <c r="M61" s="4" t="s">
        <v>26</v>
      </c>
      <c r="N61" s="4" t="s">
        <v>26</v>
      </c>
      <c r="O61" s="4" t="s">
        <v>25</v>
      </c>
      <c r="P61" s="4" t="s">
        <v>26</v>
      </c>
    </row>
    <row r="62" spans="1:16">
      <c r="A62" s="11">
        <v>58</v>
      </c>
      <c r="B62" s="4" t="s">
        <v>26</v>
      </c>
      <c r="C62" s="4" t="s">
        <v>26</v>
      </c>
      <c r="D62" s="4" t="s">
        <v>25</v>
      </c>
      <c r="E62" s="4" t="s">
        <v>25</v>
      </c>
      <c r="F62" s="4" t="s">
        <v>25</v>
      </c>
      <c r="G62" s="4" t="s">
        <v>26</v>
      </c>
      <c r="H62" s="4" t="s">
        <v>25</v>
      </c>
      <c r="I62" s="4" t="s">
        <v>26</v>
      </c>
      <c r="J62" s="4" t="s">
        <v>26</v>
      </c>
      <c r="K62" s="4" t="s">
        <v>26</v>
      </c>
      <c r="L62" s="4" t="s">
        <v>25</v>
      </c>
      <c r="M62" s="4" t="s">
        <v>26</v>
      </c>
      <c r="N62" s="4" t="s">
        <v>26</v>
      </c>
      <c r="O62" s="4" t="s">
        <v>26</v>
      </c>
      <c r="P62" s="4" t="s">
        <v>26</v>
      </c>
    </row>
    <row r="63" spans="1:16">
      <c r="A63" s="11">
        <v>59</v>
      </c>
      <c r="B63" s="4" t="s">
        <v>25</v>
      </c>
      <c r="C63" s="4" t="s">
        <v>25</v>
      </c>
      <c r="D63" s="4" t="s">
        <v>26</v>
      </c>
      <c r="E63" s="4" t="s">
        <v>26</v>
      </c>
      <c r="F63" s="4" t="s">
        <v>25</v>
      </c>
      <c r="G63" s="4" t="s">
        <v>25</v>
      </c>
      <c r="H63" s="4" t="s">
        <v>26</v>
      </c>
      <c r="I63" s="4" t="s">
        <v>26</v>
      </c>
      <c r="J63" s="4" t="s">
        <v>26</v>
      </c>
      <c r="K63" s="4" t="s">
        <v>26</v>
      </c>
      <c r="L63" s="4" t="s">
        <v>26</v>
      </c>
      <c r="M63" s="4" t="s">
        <v>26</v>
      </c>
      <c r="N63" s="4" t="s">
        <v>25</v>
      </c>
      <c r="O63" s="4" t="s">
        <v>26</v>
      </c>
      <c r="P63" s="4" t="s">
        <v>26</v>
      </c>
    </row>
    <row r="64" spans="1:16">
      <c r="A64" s="11">
        <v>60</v>
      </c>
      <c r="B64" s="4" t="s">
        <v>26</v>
      </c>
      <c r="C64" s="4" t="s">
        <v>25</v>
      </c>
      <c r="D64" s="4" t="s">
        <v>25</v>
      </c>
      <c r="E64" s="4" t="s">
        <v>25</v>
      </c>
      <c r="F64" s="4" t="s">
        <v>25</v>
      </c>
      <c r="G64" s="4" t="s">
        <v>25</v>
      </c>
      <c r="H64" s="4" t="s">
        <v>26</v>
      </c>
      <c r="I64" s="4" t="s">
        <v>25</v>
      </c>
      <c r="J64" s="4" t="s">
        <v>26</v>
      </c>
      <c r="K64" s="4" t="s">
        <v>26</v>
      </c>
      <c r="L64" s="4" t="s">
        <v>25</v>
      </c>
      <c r="M64" s="4" t="s">
        <v>26</v>
      </c>
      <c r="N64" s="4" t="s">
        <v>26</v>
      </c>
      <c r="O64" s="4" t="s">
        <v>26</v>
      </c>
      <c r="P64" s="4" t="s">
        <v>26</v>
      </c>
    </row>
    <row r="65" spans="1:16">
      <c r="A65" s="11">
        <v>61</v>
      </c>
      <c r="B65" s="4" t="s">
        <v>26</v>
      </c>
      <c r="C65" s="4" t="s">
        <v>25</v>
      </c>
      <c r="D65" s="4" t="s">
        <v>25</v>
      </c>
      <c r="E65" s="4" t="s">
        <v>26</v>
      </c>
      <c r="F65" s="4" t="s">
        <v>25</v>
      </c>
      <c r="G65" s="4" t="s">
        <v>25</v>
      </c>
      <c r="H65" s="4" t="s">
        <v>26</v>
      </c>
      <c r="I65" s="4" t="s">
        <v>25</v>
      </c>
      <c r="J65" s="4" t="s">
        <v>26</v>
      </c>
      <c r="K65" s="4" t="s">
        <v>26</v>
      </c>
      <c r="L65" s="4" t="s">
        <v>26</v>
      </c>
      <c r="M65" s="4" t="s">
        <v>25</v>
      </c>
      <c r="N65" s="4" t="s">
        <v>26</v>
      </c>
      <c r="O65" s="4" t="s">
        <v>26</v>
      </c>
      <c r="P65" s="4" t="s">
        <v>26</v>
      </c>
    </row>
    <row r="66" spans="1:16">
      <c r="A66" s="11">
        <v>62</v>
      </c>
      <c r="B66" s="4" t="s">
        <v>26</v>
      </c>
      <c r="C66" s="4" t="s">
        <v>25</v>
      </c>
      <c r="D66" s="4" t="s">
        <v>25</v>
      </c>
      <c r="E66" s="4" t="s">
        <v>26</v>
      </c>
      <c r="F66" s="4" t="s">
        <v>25</v>
      </c>
      <c r="G66" s="4" t="s">
        <v>26</v>
      </c>
      <c r="H66" s="4" t="s">
        <v>26</v>
      </c>
      <c r="I66" s="4" t="s">
        <v>25</v>
      </c>
      <c r="J66" s="4" t="s">
        <v>25</v>
      </c>
      <c r="K66" s="4" t="s">
        <v>26</v>
      </c>
      <c r="L66" s="4" t="s">
        <v>26</v>
      </c>
      <c r="M66" s="4" t="s">
        <v>26</v>
      </c>
      <c r="N66" s="4" t="s">
        <v>26</v>
      </c>
      <c r="O66" s="4" t="s">
        <v>26</v>
      </c>
      <c r="P66" s="4" t="s">
        <v>26</v>
      </c>
    </row>
    <row r="67" spans="1:16">
      <c r="A67" s="11">
        <v>63</v>
      </c>
      <c r="B67" s="4" t="s">
        <v>26</v>
      </c>
      <c r="C67" s="4" t="s">
        <v>25</v>
      </c>
      <c r="D67" s="4" t="s">
        <v>26</v>
      </c>
      <c r="E67" s="4" t="s">
        <v>26</v>
      </c>
      <c r="F67" s="4" t="s">
        <v>26</v>
      </c>
      <c r="G67" s="4" t="s">
        <v>25</v>
      </c>
      <c r="H67" s="4" t="s">
        <v>26</v>
      </c>
      <c r="I67" s="4" t="s">
        <v>25</v>
      </c>
      <c r="J67" s="4" t="s">
        <v>26</v>
      </c>
      <c r="K67" s="4" t="s">
        <v>26</v>
      </c>
      <c r="L67" s="4" t="s">
        <v>26</v>
      </c>
      <c r="M67" s="4" t="s">
        <v>26</v>
      </c>
      <c r="N67" s="4" t="s">
        <v>26</v>
      </c>
      <c r="O67" s="4" t="s">
        <v>26</v>
      </c>
      <c r="P67" s="4" t="s">
        <v>26</v>
      </c>
    </row>
    <row r="68" spans="1:16">
      <c r="A68" s="11">
        <v>64</v>
      </c>
      <c r="B68" s="4" t="s">
        <v>25</v>
      </c>
      <c r="C68" s="4" t="s">
        <v>25</v>
      </c>
      <c r="D68" s="4" t="s">
        <v>25</v>
      </c>
      <c r="E68" s="4" t="s">
        <v>26</v>
      </c>
      <c r="F68" s="4" t="s">
        <v>26</v>
      </c>
      <c r="G68" s="4" t="s">
        <v>25</v>
      </c>
      <c r="H68" s="4" t="s">
        <v>26</v>
      </c>
      <c r="I68" s="4" t="s">
        <v>26</v>
      </c>
      <c r="J68" s="4" t="s">
        <v>26</v>
      </c>
      <c r="K68" s="4" t="s">
        <v>25</v>
      </c>
      <c r="L68" s="4" t="s">
        <v>26</v>
      </c>
      <c r="M68" s="4" t="s">
        <v>26</v>
      </c>
      <c r="N68" s="4" t="s">
        <v>26</v>
      </c>
      <c r="O68" s="4" t="s">
        <v>26</v>
      </c>
      <c r="P68" s="4" t="s">
        <v>26</v>
      </c>
    </row>
    <row r="69" spans="1:16">
      <c r="A69" s="11">
        <v>65</v>
      </c>
      <c r="B69" s="4" t="s">
        <v>26</v>
      </c>
      <c r="C69" s="4" t="s">
        <v>25</v>
      </c>
      <c r="D69" s="4" t="s">
        <v>25</v>
      </c>
      <c r="E69" s="4" t="s">
        <v>25</v>
      </c>
      <c r="F69" s="4" t="s">
        <v>25</v>
      </c>
      <c r="G69" s="4" t="s">
        <v>25</v>
      </c>
      <c r="H69" s="4" t="s">
        <v>26</v>
      </c>
      <c r="I69" s="4" t="s">
        <v>25</v>
      </c>
      <c r="J69" s="4" t="s">
        <v>26</v>
      </c>
      <c r="K69" s="4" t="s">
        <v>26</v>
      </c>
      <c r="L69" s="4" t="s">
        <v>26</v>
      </c>
      <c r="M69" s="4" t="s">
        <v>26</v>
      </c>
      <c r="N69" s="4" t="s">
        <v>26</v>
      </c>
      <c r="O69" s="4" t="s">
        <v>26</v>
      </c>
      <c r="P69" s="4" t="s">
        <v>26</v>
      </c>
    </row>
    <row r="70" spans="1:16">
      <c r="A70" s="11">
        <v>66</v>
      </c>
      <c r="B70" s="4" t="s">
        <v>26</v>
      </c>
      <c r="C70" s="4" t="s">
        <v>25</v>
      </c>
      <c r="D70" s="4" t="s">
        <v>26</v>
      </c>
      <c r="E70" s="4" t="s">
        <v>25</v>
      </c>
      <c r="F70" s="4" t="s">
        <v>25</v>
      </c>
      <c r="G70" s="4" t="s">
        <v>25</v>
      </c>
      <c r="H70" s="4" t="s">
        <v>26</v>
      </c>
      <c r="I70" s="4" t="s">
        <v>26</v>
      </c>
      <c r="J70" s="4" t="s">
        <v>26</v>
      </c>
      <c r="K70" s="4" t="s">
        <v>26</v>
      </c>
      <c r="L70" s="4" t="s">
        <v>26</v>
      </c>
      <c r="M70" s="4" t="s">
        <v>26</v>
      </c>
      <c r="N70" s="4" t="s">
        <v>26</v>
      </c>
      <c r="O70" s="4" t="s">
        <v>26</v>
      </c>
      <c r="P70" s="4" t="s">
        <v>26</v>
      </c>
    </row>
    <row r="71" spans="1:16">
      <c r="A71" s="11">
        <v>67</v>
      </c>
      <c r="B71" s="4" t="s">
        <v>26</v>
      </c>
      <c r="C71" s="4" t="s">
        <v>25</v>
      </c>
      <c r="D71" s="4" t="s">
        <v>25</v>
      </c>
      <c r="E71" s="4" t="s">
        <v>26</v>
      </c>
      <c r="F71" s="4" t="s">
        <v>25</v>
      </c>
      <c r="G71" s="4" t="s">
        <v>25</v>
      </c>
      <c r="H71" s="4" t="s">
        <v>25</v>
      </c>
      <c r="I71" s="4" t="s">
        <v>25</v>
      </c>
      <c r="J71" s="4" t="s">
        <v>25</v>
      </c>
      <c r="K71" s="4" t="s">
        <v>26</v>
      </c>
      <c r="L71" s="4" t="s">
        <v>26</v>
      </c>
      <c r="M71" s="4" t="s">
        <v>26</v>
      </c>
      <c r="N71" s="4" t="s">
        <v>26</v>
      </c>
      <c r="O71" s="4" t="s">
        <v>26</v>
      </c>
      <c r="P71" s="4" t="s">
        <v>26</v>
      </c>
    </row>
    <row r="72" spans="1:16">
      <c r="A72" s="11">
        <v>68</v>
      </c>
      <c r="B72" s="4" t="s">
        <v>26</v>
      </c>
      <c r="C72" s="4" t="s">
        <v>25</v>
      </c>
      <c r="D72" s="4" t="s">
        <v>26</v>
      </c>
      <c r="E72" s="4" t="s">
        <v>26</v>
      </c>
      <c r="F72" s="4" t="s">
        <v>25</v>
      </c>
      <c r="G72" s="4" t="s">
        <v>25</v>
      </c>
      <c r="H72" s="4" t="s">
        <v>26</v>
      </c>
      <c r="I72" s="4" t="s">
        <v>26</v>
      </c>
      <c r="J72" s="4" t="s">
        <v>26</v>
      </c>
      <c r="K72" s="4" t="s">
        <v>26</v>
      </c>
      <c r="L72" s="4" t="s">
        <v>26</v>
      </c>
      <c r="M72" s="4" t="s">
        <v>26</v>
      </c>
      <c r="N72" s="4" t="s">
        <v>26</v>
      </c>
      <c r="O72" s="4" t="s">
        <v>26</v>
      </c>
      <c r="P72" s="4" t="s">
        <v>26</v>
      </c>
    </row>
    <row r="73" spans="1:16">
      <c r="A73" s="11">
        <v>69</v>
      </c>
      <c r="B73" s="4" t="s">
        <v>26</v>
      </c>
      <c r="C73" s="4" t="s">
        <v>26</v>
      </c>
      <c r="D73" s="4" t="s">
        <v>26</v>
      </c>
      <c r="E73" s="4" t="s">
        <v>25</v>
      </c>
      <c r="F73" s="4" t="s">
        <v>26</v>
      </c>
      <c r="G73" s="4" t="s">
        <v>25</v>
      </c>
      <c r="H73" s="4" t="s">
        <v>26</v>
      </c>
      <c r="I73" s="4" t="s">
        <v>26</v>
      </c>
      <c r="J73" s="4" t="s">
        <v>26</v>
      </c>
      <c r="K73" s="4" t="s">
        <v>26</v>
      </c>
      <c r="L73" s="4" t="s">
        <v>26</v>
      </c>
      <c r="M73" s="4" t="s">
        <v>26</v>
      </c>
      <c r="N73" s="4" t="s">
        <v>26</v>
      </c>
      <c r="O73" s="4" t="s">
        <v>26</v>
      </c>
      <c r="P73" s="4" t="s">
        <v>26</v>
      </c>
    </row>
    <row r="74" spans="1:16">
      <c r="A74" s="11">
        <v>70</v>
      </c>
      <c r="B74" s="4" t="s">
        <v>25</v>
      </c>
      <c r="C74" s="4" t="s">
        <v>25</v>
      </c>
      <c r="D74" s="4" t="s">
        <v>26</v>
      </c>
      <c r="E74" s="4" t="s">
        <v>26</v>
      </c>
      <c r="F74" s="4" t="s">
        <v>26</v>
      </c>
      <c r="G74" s="4" t="s">
        <v>25</v>
      </c>
      <c r="H74" s="4" t="s">
        <v>26</v>
      </c>
      <c r="I74" s="4" t="s">
        <v>26</v>
      </c>
      <c r="J74" s="4" t="s">
        <v>26</v>
      </c>
      <c r="K74" s="4" t="s">
        <v>26</v>
      </c>
      <c r="L74" s="4" t="s">
        <v>26</v>
      </c>
      <c r="M74" s="4" t="s">
        <v>26</v>
      </c>
      <c r="N74" s="4" t="s">
        <v>26</v>
      </c>
      <c r="O74" s="4" t="s">
        <v>26</v>
      </c>
      <c r="P74" s="4" t="s">
        <v>25</v>
      </c>
    </row>
    <row r="75" spans="1:16">
      <c r="A75" s="11">
        <v>71</v>
      </c>
      <c r="B75" s="4" t="s">
        <v>25</v>
      </c>
      <c r="C75" s="4" t="s">
        <v>25</v>
      </c>
      <c r="D75" s="4" t="s">
        <v>26</v>
      </c>
      <c r="E75" s="4" t="s">
        <v>26</v>
      </c>
      <c r="F75" s="4" t="s">
        <v>25</v>
      </c>
      <c r="G75" s="4" t="s">
        <v>25</v>
      </c>
      <c r="H75" s="4" t="s">
        <v>26</v>
      </c>
      <c r="I75" s="4" t="s">
        <v>26</v>
      </c>
      <c r="J75" s="4" t="s">
        <v>26</v>
      </c>
      <c r="K75" s="4" t="s">
        <v>26</v>
      </c>
      <c r="L75" s="4" t="s">
        <v>26</v>
      </c>
      <c r="M75" s="4" t="s">
        <v>26</v>
      </c>
      <c r="N75" s="4" t="s">
        <v>26</v>
      </c>
      <c r="O75" s="4" t="s">
        <v>26</v>
      </c>
      <c r="P75" s="4" t="s">
        <v>26</v>
      </c>
    </row>
    <row r="76" spans="1:16">
      <c r="A76" s="11">
        <v>72</v>
      </c>
      <c r="B76" s="4" t="s">
        <v>26</v>
      </c>
      <c r="C76" s="4" t="s">
        <v>26</v>
      </c>
      <c r="D76" s="4" t="s">
        <v>26</v>
      </c>
      <c r="E76" s="4" t="s">
        <v>26</v>
      </c>
      <c r="F76" s="4" t="s">
        <v>25</v>
      </c>
      <c r="G76" s="4" t="s">
        <v>26</v>
      </c>
      <c r="H76" s="4" t="s">
        <v>26</v>
      </c>
      <c r="I76" s="4" t="s">
        <v>26</v>
      </c>
      <c r="J76" s="4" t="s">
        <v>26</v>
      </c>
      <c r="K76" s="4" t="s">
        <v>26</v>
      </c>
      <c r="L76" s="4" t="s">
        <v>26</v>
      </c>
      <c r="M76" s="4" t="s">
        <v>26</v>
      </c>
      <c r="N76" s="4" t="s">
        <v>26</v>
      </c>
      <c r="O76" s="4" t="s">
        <v>26</v>
      </c>
      <c r="P76" s="4" t="s">
        <v>26</v>
      </c>
    </row>
    <row r="77" spans="1:16">
      <c r="A77" s="11">
        <v>73</v>
      </c>
      <c r="B77" s="4" t="s">
        <v>26</v>
      </c>
      <c r="C77" s="4" t="s">
        <v>25</v>
      </c>
      <c r="D77" s="4" t="s">
        <v>26</v>
      </c>
      <c r="E77" s="4" t="s">
        <v>26</v>
      </c>
      <c r="F77" s="4" t="s">
        <v>26</v>
      </c>
      <c r="G77" s="4" t="s">
        <v>26</v>
      </c>
      <c r="H77" s="4" t="s">
        <v>26</v>
      </c>
      <c r="I77" s="4" t="s">
        <v>26</v>
      </c>
      <c r="J77" s="4" t="s">
        <v>25</v>
      </c>
      <c r="K77" s="4" t="s">
        <v>26</v>
      </c>
      <c r="L77" s="4" t="s">
        <v>26</v>
      </c>
      <c r="M77" s="4" t="s">
        <v>26</v>
      </c>
      <c r="N77" s="4" t="s">
        <v>26</v>
      </c>
      <c r="O77" s="4" t="s">
        <v>26</v>
      </c>
      <c r="P77" s="4" t="s">
        <v>26</v>
      </c>
    </row>
    <row r="78" spans="1:16" ht="25.5">
      <c r="A78" s="8" t="s">
        <v>36</v>
      </c>
      <c r="B78" s="4">
        <f>COUNTIF(B5:B77,"+")</f>
        <v>53</v>
      </c>
      <c r="C78" s="4">
        <f t="shared" ref="C78:P78" si="0">COUNTIF(C5:C77,"+")</f>
        <v>67</v>
      </c>
      <c r="D78" s="4">
        <f t="shared" si="0"/>
        <v>58</v>
      </c>
      <c r="E78" s="4">
        <f t="shared" si="0"/>
        <v>43</v>
      </c>
      <c r="F78" s="4">
        <f t="shared" si="0"/>
        <v>67</v>
      </c>
      <c r="G78" s="4">
        <f t="shared" si="0"/>
        <v>66</v>
      </c>
      <c r="H78" s="4">
        <f t="shared" si="0"/>
        <v>44</v>
      </c>
      <c r="I78" s="4">
        <f t="shared" si="0"/>
        <v>62</v>
      </c>
      <c r="J78" s="4">
        <f t="shared" si="0"/>
        <v>49</v>
      </c>
      <c r="K78" s="4">
        <f t="shared" si="0"/>
        <v>44</v>
      </c>
      <c r="L78" s="4">
        <f t="shared" si="0"/>
        <v>46</v>
      </c>
      <c r="M78" s="4">
        <f t="shared" si="0"/>
        <v>38</v>
      </c>
      <c r="N78" s="4">
        <f t="shared" si="0"/>
        <v>38</v>
      </c>
      <c r="O78" s="4">
        <f t="shared" si="0"/>
        <v>41</v>
      </c>
      <c r="P78" s="4">
        <f t="shared" si="0"/>
        <v>8</v>
      </c>
    </row>
    <row r="79" spans="1:16" ht="25.5">
      <c r="A79" s="8" t="s">
        <v>37</v>
      </c>
      <c r="B79" s="4">
        <f>COUNTIF(B5:B77,"-")</f>
        <v>20</v>
      </c>
      <c r="C79" s="4">
        <f t="shared" ref="C79:P79" si="1">COUNTIF(C5:C77,"-")</f>
        <v>6</v>
      </c>
      <c r="D79" s="4">
        <f t="shared" si="1"/>
        <v>15</v>
      </c>
      <c r="E79" s="4">
        <f t="shared" si="1"/>
        <v>30</v>
      </c>
      <c r="F79" s="4">
        <f t="shared" si="1"/>
        <v>6</v>
      </c>
      <c r="G79" s="4">
        <f t="shared" si="1"/>
        <v>7</v>
      </c>
      <c r="H79" s="4">
        <f t="shared" si="1"/>
        <v>29</v>
      </c>
      <c r="I79" s="4">
        <f t="shared" si="1"/>
        <v>11</v>
      </c>
      <c r="J79" s="4">
        <f t="shared" si="1"/>
        <v>24</v>
      </c>
      <c r="K79" s="4">
        <f t="shared" si="1"/>
        <v>29</v>
      </c>
      <c r="L79" s="4">
        <f t="shared" si="1"/>
        <v>27</v>
      </c>
      <c r="M79" s="4">
        <f t="shared" si="1"/>
        <v>35</v>
      </c>
      <c r="N79" s="4">
        <f t="shared" si="1"/>
        <v>35</v>
      </c>
      <c r="O79" s="4">
        <f t="shared" si="1"/>
        <v>32</v>
      </c>
      <c r="P79" s="4">
        <f t="shared" si="1"/>
        <v>65</v>
      </c>
    </row>
    <row r="80" spans="1:16" ht="25.5">
      <c r="A80" s="8" t="s">
        <v>38</v>
      </c>
      <c r="B80" s="9">
        <f>B78/(B78+B79)</f>
        <v>0.72602739726027399</v>
      </c>
      <c r="C80" s="9">
        <f t="shared" ref="C80:P80" si="2">C78/(C78+C79)</f>
        <v>0.9178082191780822</v>
      </c>
      <c r="D80" s="9">
        <f t="shared" si="2"/>
        <v>0.79452054794520544</v>
      </c>
      <c r="E80" s="9">
        <f t="shared" si="2"/>
        <v>0.58904109589041098</v>
      </c>
      <c r="F80" s="9">
        <f t="shared" si="2"/>
        <v>0.9178082191780822</v>
      </c>
      <c r="G80" s="9">
        <f t="shared" si="2"/>
        <v>0.90410958904109584</v>
      </c>
      <c r="H80" s="9">
        <f t="shared" si="2"/>
        <v>0.60273972602739723</v>
      </c>
      <c r="I80" s="9">
        <f t="shared" si="2"/>
        <v>0.84931506849315064</v>
      </c>
      <c r="J80" s="9">
        <f t="shared" si="2"/>
        <v>0.67123287671232879</v>
      </c>
      <c r="K80" s="9">
        <f t="shared" si="2"/>
        <v>0.60273972602739723</v>
      </c>
      <c r="L80" s="9">
        <f t="shared" si="2"/>
        <v>0.63013698630136983</v>
      </c>
      <c r="M80" s="9">
        <f t="shared" si="2"/>
        <v>0.52054794520547942</v>
      </c>
      <c r="N80" s="9">
        <f t="shared" si="2"/>
        <v>0.52054794520547942</v>
      </c>
      <c r="O80" s="9">
        <f t="shared" si="2"/>
        <v>0.56164383561643838</v>
      </c>
      <c r="P80" s="9">
        <f t="shared" si="2"/>
        <v>0.1095890410958904</v>
      </c>
    </row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84"/>
  <sheetViews>
    <sheetView topLeftCell="A58" workbookViewId="0">
      <selection activeCell="K88" sqref="K88"/>
    </sheetView>
  </sheetViews>
  <sheetFormatPr defaultRowHeight="12.75"/>
  <cols>
    <col min="1" max="1" width="19.28515625" customWidth="1"/>
    <col min="2" max="2" width="10.28515625" bestFit="1" customWidth="1"/>
    <col min="3" max="3" width="9.140625" hidden="1" customWidth="1"/>
    <col min="5" max="5" width="0" hidden="1" customWidth="1"/>
    <col min="7" max="7" width="0" hidden="1" customWidth="1"/>
    <col min="9" max="9" width="0" hidden="1" customWidth="1"/>
  </cols>
  <sheetData>
    <row r="1" spans="1:16" ht="27" customHeight="1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12"/>
      <c r="K1" s="12"/>
      <c r="L1" s="12"/>
      <c r="M1" s="12"/>
      <c r="N1" s="12"/>
      <c r="O1" s="12"/>
      <c r="P1" s="12"/>
    </row>
    <row r="2" spans="1:16">
      <c r="A2" s="7"/>
    </row>
    <row r="3" spans="1:16" ht="41.25" customHeight="1">
      <c r="A3" s="10"/>
      <c r="B3" s="10" t="s">
        <v>32</v>
      </c>
      <c r="C3" s="16" t="s">
        <v>42</v>
      </c>
      <c r="D3" s="10" t="s">
        <v>33</v>
      </c>
      <c r="E3" s="16" t="s">
        <v>43</v>
      </c>
      <c r="F3" s="10" t="s">
        <v>34</v>
      </c>
      <c r="G3" s="16" t="s">
        <v>44</v>
      </c>
      <c r="H3" s="10" t="s">
        <v>35</v>
      </c>
      <c r="I3" s="16" t="s">
        <v>45</v>
      </c>
    </row>
    <row r="4" spans="1:16" ht="41.25" customHeight="1">
      <c r="A4" s="10"/>
      <c r="B4" s="16" t="s">
        <v>73</v>
      </c>
      <c r="C4" s="16"/>
      <c r="D4" s="16" t="s">
        <v>74</v>
      </c>
      <c r="E4" s="16"/>
      <c r="F4" s="16" t="s">
        <v>75</v>
      </c>
      <c r="G4" s="16"/>
      <c r="H4" s="16" t="s">
        <v>76</v>
      </c>
      <c r="I4" s="16"/>
    </row>
    <row r="5" spans="1:16">
      <c r="A5" s="10">
        <v>1</v>
      </c>
      <c r="B5" s="5">
        <v>3</v>
      </c>
      <c r="C5" s="5">
        <v>3</v>
      </c>
      <c r="D5" s="5">
        <v>2</v>
      </c>
      <c r="E5" s="5">
        <v>2</v>
      </c>
      <c r="F5" s="5">
        <v>3</v>
      </c>
      <c r="G5" s="5">
        <v>3</v>
      </c>
      <c r="H5" s="5">
        <v>4</v>
      </c>
      <c r="I5" s="5">
        <v>4</v>
      </c>
    </row>
    <row r="6" spans="1:16">
      <c r="A6" s="10">
        <v>2</v>
      </c>
      <c r="B6" s="5">
        <v>3</v>
      </c>
      <c r="C6" s="5">
        <v>3</v>
      </c>
      <c r="D6" s="5">
        <v>2</v>
      </c>
      <c r="E6" s="5">
        <v>2</v>
      </c>
      <c r="F6" s="5">
        <v>3</v>
      </c>
      <c r="G6" s="5">
        <v>3</v>
      </c>
      <c r="H6" s="5">
        <v>4</v>
      </c>
      <c r="I6" s="5">
        <v>4</v>
      </c>
    </row>
    <row r="7" spans="1:16">
      <c r="A7" s="10">
        <v>3</v>
      </c>
      <c r="B7" s="5">
        <v>3</v>
      </c>
      <c r="C7" s="5">
        <v>3</v>
      </c>
      <c r="D7" s="5">
        <v>2</v>
      </c>
      <c r="E7" s="5">
        <v>2</v>
      </c>
      <c r="F7" s="5">
        <v>3</v>
      </c>
      <c r="G7" s="5">
        <v>3</v>
      </c>
      <c r="H7" s="5">
        <v>4</v>
      </c>
      <c r="I7" s="5">
        <v>4</v>
      </c>
    </row>
    <row r="8" spans="1:16">
      <c r="A8" s="10">
        <v>4</v>
      </c>
      <c r="B8" s="5">
        <v>3</v>
      </c>
      <c r="C8" s="5">
        <v>3</v>
      </c>
      <c r="D8" s="5">
        <v>2</v>
      </c>
      <c r="E8" s="5">
        <v>2</v>
      </c>
      <c r="F8" s="5">
        <v>2</v>
      </c>
      <c r="G8" s="5">
        <v>3</v>
      </c>
      <c r="H8" s="5">
        <v>3</v>
      </c>
      <c r="I8" s="5">
        <v>4</v>
      </c>
    </row>
    <row r="9" spans="1:16">
      <c r="A9" s="10">
        <v>5</v>
      </c>
      <c r="B9" s="5">
        <v>3</v>
      </c>
      <c r="C9" s="5">
        <v>3</v>
      </c>
      <c r="D9" s="5">
        <v>2</v>
      </c>
      <c r="E9" s="5">
        <v>2</v>
      </c>
      <c r="F9" s="5">
        <v>3</v>
      </c>
      <c r="G9" s="5">
        <v>3</v>
      </c>
      <c r="H9" s="5">
        <v>4</v>
      </c>
      <c r="I9" s="5">
        <v>4</v>
      </c>
    </row>
    <row r="10" spans="1:16">
      <c r="A10" s="10">
        <v>6</v>
      </c>
      <c r="B10" s="5">
        <v>3</v>
      </c>
      <c r="C10" s="5">
        <v>3</v>
      </c>
      <c r="D10" s="5">
        <v>2</v>
      </c>
      <c r="E10" s="5">
        <v>2</v>
      </c>
      <c r="F10" s="5">
        <v>2</v>
      </c>
      <c r="G10" s="5">
        <v>3</v>
      </c>
      <c r="H10" s="5">
        <v>4</v>
      </c>
      <c r="I10" s="5">
        <v>4</v>
      </c>
    </row>
    <row r="11" spans="1:16">
      <c r="A11" s="10">
        <v>7</v>
      </c>
      <c r="B11" s="5">
        <v>3</v>
      </c>
      <c r="C11" s="5">
        <v>3</v>
      </c>
      <c r="D11" s="5">
        <v>2</v>
      </c>
      <c r="E11" s="5">
        <v>2</v>
      </c>
      <c r="F11" s="5">
        <v>0</v>
      </c>
      <c r="G11" s="5">
        <v>3</v>
      </c>
      <c r="H11" s="5">
        <v>3</v>
      </c>
      <c r="I11" s="5">
        <v>4</v>
      </c>
    </row>
    <row r="12" spans="1:16">
      <c r="A12" s="10">
        <v>8</v>
      </c>
      <c r="B12" s="5">
        <v>3</v>
      </c>
      <c r="C12" s="5">
        <v>3</v>
      </c>
      <c r="D12" s="5">
        <v>1</v>
      </c>
      <c r="E12" s="5">
        <v>2</v>
      </c>
      <c r="F12" s="5">
        <v>3</v>
      </c>
      <c r="G12" s="5">
        <v>3</v>
      </c>
      <c r="H12" s="5">
        <v>1</v>
      </c>
      <c r="I12" s="5">
        <v>4</v>
      </c>
    </row>
    <row r="13" spans="1:16">
      <c r="A13" s="10">
        <v>9</v>
      </c>
      <c r="B13" s="5">
        <v>3</v>
      </c>
      <c r="C13" s="5">
        <v>3</v>
      </c>
      <c r="D13" s="5">
        <v>0</v>
      </c>
      <c r="E13" s="5">
        <v>2</v>
      </c>
      <c r="F13" s="5">
        <v>1</v>
      </c>
      <c r="G13" s="5">
        <v>3</v>
      </c>
      <c r="H13" s="5">
        <v>4</v>
      </c>
      <c r="I13" s="5">
        <v>4</v>
      </c>
    </row>
    <row r="14" spans="1:16">
      <c r="A14" s="10">
        <v>10</v>
      </c>
      <c r="B14" s="5">
        <v>3</v>
      </c>
      <c r="C14" s="5">
        <v>3</v>
      </c>
      <c r="D14" s="5">
        <v>2</v>
      </c>
      <c r="E14" s="5">
        <v>2</v>
      </c>
      <c r="F14" s="5">
        <v>1</v>
      </c>
      <c r="G14" s="5">
        <v>3</v>
      </c>
      <c r="H14" s="5">
        <v>2</v>
      </c>
      <c r="I14" s="5">
        <v>4</v>
      </c>
    </row>
    <row r="15" spans="1:16">
      <c r="A15" s="10">
        <v>11</v>
      </c>
      <c r="B15" s="5">
        <v>3</v>
      </c>
      <c r="C15" s="5">
        <v>3</v>
      </c>
      <c r="D15" s="5">
        <v>2</v>
      </c>
      <c r="E15" s="5">
        <v>2</v>
      </c>
      <c r="F15" s="5">
        <v>2</v>
      </c>
      <c r="G15" s="5">
        <v>3</v>
      </c>
      <c r="H15" s="5">
        <v>0</v>
      </c>
      <c r="I15" s="5">
        <v>4</v>
      </c>
    </row>
    <row r="16" spans="1:16">
      <c r="A16" s="10">
        <v>12</v>
      </c>
      <c r="B16" s="5">
        <v>3</v>
      </c>
      <c r="C16" s="5">
        <v>3</v>
      </c>
      <c r="D16" s="5">
        <v>2</v>
      </c>
      <c r="E16" s="5">
        <v>2</v>
      </c>
      <c r="F16" s="5">
        <v>3</v>
      </c>
      <c r="G16" s="5">
        <v>3</v>
      </c>
      <c r="H16" s="5">
        <v>0</v>
      </c>
      <c r="I16" s="5">
        <v>4</v>
      </c>
    </row>
    <row r="17" spans="1:9">
      <c r="A17" s="10">
        <v>13</v>
      </c>
      <c r="B17" s="5">
        <v>3</v>
      </c>
      <c r="C17" s="5">
        <v>3</v>
      </c>
      <c r="D17" s="5">
        <v>2</v>
      </c>
      <c r="E17" s="5">
        <v>2</v>
      </c>
      <c r="F17" s="5">
        <v>3</v>
      </c>
      <c r="G17" s="5">
        <v>3</v>
      </c>
      <c r="H17" s="5">
        <v>0</v>
      </c>
      <c r="I17" s="5">
        <v>4</v>
      </c>
    </row>
    <row r="18" spans="1:9">
      <c r="A18" s="10">
        <v>14</v>
      </c>
      <c r="B18" s="5">
        <v>1</v>
      </c>
      <c r="C18" s="5">
        <v>3</v>
      </c>
      <c r="D18" s="5">
        <v>2</v>
      </c>
      <c r="E18" s="5">
        <v>2</v>
      </c>
      <c r="F18" s="5">
        <v>2</v>
      </c>
      <c r="G18" s="5">
        <v>3</v>
      </c>
      <c r="H18" s="5">
        <v>2</v>
      </c>
      <c r="I18" s="5">
        <v>4</v>
      </c>
    </row>
    <row r="19" spans="1:9">
      <c r="A19" s="10">
        <v>15</v>
      </c>
      <c r="B19" s="5">
        <v>3</v>
      </c>
      <c r="C19" s="5">
        <v>3</v>
      </c>
      <c r="D19" s="5">
        <v>2</v>
      </c>
      <c r="E19" s="5">
        <v>2</v>
      </c>
      <c r="F19" s="5">
        <v>3</v>
      </c>
      <c r="G19" s="5">
        <v>3</v>
      </c>
      <c r="H19" s="5">
        <v>0</v>
      </c>
      <c r="I19" s="5">
        <v>4</v>
      </c>
    </row>
    <row r="20" spans="1:9">
      <c r="A20" s="10">
        <v>16</v>
      </c>
      <c r="B20" s="5">
        <v>3</v>
      </c>
      <c r="C20" s="5">
        <v>3</v>
      </c>
      <c r="D20" s="5">
        <v>2</v>
      </c>
      <c r="E20" s="5">
        <v>2</v>
      </c>
      <c r="F20" s="5">
        <v>1</v>
      </c>
      <c r="G20" s="5">
        <v>3</v>
      </c>
      <c r="H20" s="5">
        <v>0</v>
      </c>
      <c r="I20" s="5">
        <v>4</v>
      </c>
    </row>
    <row r="21" spans="1:9">
      <c r="A21" s="10">
        <v>17</v>
      </c>
      <c r="B21" s="5">
        <v>1</v>
      </c>
      <c r="C21" s="5">
        <v>3</v>
      </c>
      <c r="D21" s="5">
        <v>2</v>
      </c>
      <c r="E21" s="5">
        <v>2</v>
      </c>
      <c r="F21" s="5">
        <v>3</v>
      </c>
      <c r="G21" s="5">
        <v>3</v>
      </c>
      <c r="H21" s="5">
        <v>4</v>
      </c>
      <c r="I21" s="5">
        <v>4</v>
      </c>
    </row>
    <row r="22" spans="1:9">
      <c r="A22" s="10">
        <v>18</v>
      </c>
      <c r="B22" s="5">
        <v>3</v>
      </c>
      <c r="C22" s="5">
        <v>3</v>
      </c>
      <c r="D22" s="5">
        <v>2</v>
      </c>
      <c r="E22" s="5">
        <v>2</v>
      </c>
      <c r="F22" s="5">
        <v>2</v>
      </c>
      <c r="G22" s="5">
        <v>3</v>
      </c>
      <c r="H22" s="5">
        <v>0</v>
      </c>
      <c r="I22" s="5">
        <v>4</v>
      </c>
    </row>
    <row r="23" spans="1:9">
      <c r="A23" s="10">
        <v>19</v>
      </c>
      <c r="B23" s="5">
        <v>3</v>
      </c>
      <c r="C23" s="5">
        <v>3</v>
      </c>
      <c r="D23" s="5">
        <v>1</v>
      </c>
      <c r="E23" s="5">
        <v>2</v>
      </c>
      <c r="F23" s="5">
        <v>1</v>
      </c>
      <c r="G23" s="5">
        <v>3</v>
      </c>
      <c r="H23" s="5">
        <v>2</v>
      </c>
      <c r="I23" s="5">
        <v>4</v>
      </c>
    </row>
    <row r="24" spans="1:9">
      <c r="A24" s="10">
        <v>20</v>
      </c>
      <c r="B24" s="5">
        <v>3</v>
      </c>
      <c r="C24" s="5">
        <v>3</v>
      </c>
      <c r="D24" s="5">
        <v>2</v>
      </c>
      <c r="E24" s="5">
        <v>2</v>
      </c>
      <c r="F24" s="5">
        <v>1</v>
      </c>
      <c r="G24" s="5">
        <v>3</v>
      </c>
      <c r="H24" s="5">
        <v>3</v>
      </c>
      <c r="I24" s="5">
        <v>4</v>
      </c>
    </row>
    <row r="25" spans="1:9">
      <c r="A25" s="10">
        <v>21</v>
      </c>
      <c r="B25" s="5">
        <v>3</v>
      </c>
      <c r="C25" s="5">
        <v>3</v>
      </c>
      <c r="D25" s="5">
        <v>2</v>
      </c>
      <c r="E25" s="5">
        <v>2</v>
      </c>
      <c r="F25" s="5">
        <v>0</v>
      </c>
      <c r="G25" s="5">
        <v>3</v>
      </c>
      <c r="H25" s="5">
        <v>0</v>
      </c>
      <c r="I25" s="5">
        <v>4</v>
      </c>
    </row>
    <row r="26" spans="1:9">
      <c r="A26" s="10">
        <v>22</v>
      </c>
      <c r="B26" s="5">
        <v>2</v>
      </c>
      <c r="C26" s="5">
        <v>3</v>
      </c>
      <c r="D26" s="5">
        <v>2</v>
      </c>
      <c r="E26" s="5">
        <v>2</v>
      </c>
      <c r="F26" s="5">
        <v>1</v>
      </c>
      <c r="G26" s="5">
        <v>3</v>
      </c>
      <c r="H26" s="5">
        <v>1</v>
      </c>
      <c r="I26" s="5">
        <v>4</v>
      </c>
    </row>
    <row r="27" spans="1:9">
      <c r="A27" s="10">
        <v>23</v>
      </c>
      <c r="B27" s="5">
        <v>3</v>
      </c>
      <c r="C27" s="5">
        <v>3</v>
      </c>
      <c r="D27" s="5">
        <v>2</v>
      </c>
      <c r="E27" s="5">
        <v>2</v>
      </c>
      <c r="F27" s="5">
        <v>2</v>
      </c>
      <c r="G27" s="5">
        <v>3</v>
      </c>
      <c r="H27" s="5">
        <v>0</v>
      </c>
      <c r="I27" s="5">
        <v>4</v>
      </c>
    </row>
    <row r="28" spans="1:9">
      <c r="A28" s="10">
        <v>24</v>
      </c>
      <c r="B28" s="5">
        <v>3</v>
      </c>
      <c r="C28" s="5">
        <v>3</v>
      </c>
      <c r="D28" s="5">
        <v>2</v>
      </c>
      <c r="E28" s="5">
        <v>2</v>
      </c>
      <c r="F28" s="5">
        <v>0</v>
      </c>
      <c r="G28" s="5">
        <v>3</v>
      </c>
      <c r="H28" s="5">
        <v>0</v>
      </c>
      <c r="I28" s="5">
        <v>4</v>
      </c>
    </row>
    <row r="29" spans="1:9">
      <c r="A29" s="10">
        <v>25</v>
      </c>
      <c r="B29" s="5">
        <v>3</v>
      </c>
      <c r="C29" s="5">
        <v>3</v>
      </c>
      <c r="D29" s="5">
        <v>0</v>
      </c>
      <c r="E29" s="5">
        <v>2</v>
      </c>
      <c r="F29" s="5">
        <v>1</v>
      </c>
      <c r="G29" s="5">
        <v>3</v>
      </c>
      <c r="H29" s="5">
        <v>0</v>
      </c>
      <c r="I29" s="5">
        <v>4</v>
      </c>
    </row>
    <row r="30" spans="1:9">
      <c r="A30" s="10">
        <v>26</v>
      </c>
      <c r="B30" s="5">
        <v>3</v>
      </c>
      <c r="C30" s="5">
        <v>3</v>
      </c>
      <c r="D30" s="5">
        <v>2</v>
      </c>
      <c r="E30" s="5">
        <v>2</v>
      </c>
      <c r="F30" s="5">
        <v>2</v>
      </c>
      <c r="G30" s="5">
        <v>3</v>
      </c>
      <c r="H30" s="5">
        <v>0</v>
      </c>
      <c r="I30" s="5">
        <v>4</v>
      </c>
    </row>
    <row r="31" spans="1:9">
      <c r="A31" s="10">
        <v>27</v>
      </c>
      <c r="B31" s="5">
        <v>3</v>
      </c>
      <c r="C31" s="5">
        <v>3</v>
      </c>
      <c r="D31" s="5">
        <v>1</v>
      </c>
      <c r="E31" s="5">
        <v>2</v>
      </c>
      <c r="F31" s="5">
        <v>3</v>
      </c>
      <c r="G31" s="5">
        <v>3</v>
      </c>
      <c r="H31" s="5">
        <v>0</v>
      </c>
      <c r="I31" s="5">
        <v>4</v>
      </c>
    </row>
    <row r="32" spans="1:9">
      <c r="A32" s="10">
        <v>28</v>
      </c>
      <c r="B32" s="5">
        <v>2</v>
      </c>
      <c r="C32" s="5">
        <v>3</v>
      </c>
      <c r="D32" s="5">
        <v>2</v>
      </c>
      <c r="E32" s="5">
        <v>2</v>
      </c>
      <c r="F32" s="5">
        <v>0</v>
      </c>
      <c r="G32" s="5">
        <v>3</v>
      </c>
      <c r="H32" s="5">
        <v>0</v>
      </c>
      <c r="I32" s="5">
        <v>4</v>
      </c>
    </row>
    <row r="33" spans="1:9">
      <c r="A33" s="10">
        <v>29</v>
      </c>
      <c r="B33" s="5">
        <v>2</v>
      </c>
      <c r="C33" s="5">
        <v>3</v>
      </c>
      <c r="D33" s="5">
        <v>1</v>
      </c>
      <c r="E33" s="5">
        <v>2</v>
      </c>
      <c r="F33" s="5">
        <v>1</v>
      </c>
      <c r="G33" s="5">
        <v>3</v>
      </c>
      <c r="H33" s="5">
        <v>0</v>
      </c>
      <c r="I33" s="5">
        <v>4</v>
      </c>
    </row>
    <row r="34" spans="1:9">
      <c r="A34" s="10">
        <v>30</v>
      </c>
      <c r="B34" s="5">
        <v>2</v>
      </c>
      <c r="C34" s="5">
        <v>3</v>
      </c>
      <c r="D34" s="5">
        <v>1</v>
      </c>
      <c r="E34" s="5">
        <v>2</v>
      </c>
      <c r="F34" s="5">
        <v>1</v>
      </c>
      <c r="G34" s="5">
        <v>3</v>
      </c>
      <c r="H34" s="5">
        <v>0</v>
      </c>
      <c r="I34" s="5">
        <v>4</v>
      </c>
    </row>
    <row r="35" spans="1:9">
      <c r="A35" s="10">
        <v>31</v>
      </c>
      <c r="B35" s="5">
        <v>2</v>
      </c>
      <c r="C35" s="5">
        <v>3</v>
      </c>
      <c r="D35" s="5">
        <v>2</v>
      </c>
      <c r="E35" s="5">
        <v>2</v>
      </c>
      <c r="F35" s="5">
        <v>0</v>
      </c>
      <c r="G35" s="5">
        <v>3</v>
      </c>
      <c r="H35" s="5">
        <v>0</v>
      </c>
      <c r="I35" s="5">
        <v>4</v>
      </c>
    </row>
    <row r="36" spans="1:9">
      <c r="A36" s="10">
        <v>32</v>
      </c>
      <c r="B36" s="5">
        <v>3</v>
      </c>
      <c r="C36" s="5">
        <v>3</v>
      </c>
      <c r="D36" s="5">
        <v>2</v>
      </c>
      <c r="E36" s="5">
        <v>2</v>
      </c>
      <c r="F36" s="5">
        <v>1</v>
      </c>
      <c r="G36" s="5">
        <v>3</v>
      </c>
      <c r="H36" s="5">
        <v>0</v>
      </c>
      <c r="I36" s="5">
        <v>4</v>
      </c>
    </row>
    <row r="37" spans="1:9">
      <c r="A37" s="10">
        <v>33</v>
      </c>
      <c r="B37" s="5">
        <v>3</v>
      </c>
      <c r="C37" s="5">
        <v>3</v>
      </c>
      <c r="D37" s="5">
        <v>1</v>
      </c>
      <c r="E37" s="5">
        <v>2</v>
      </c>
      <c r="F37" s="5">
        <v>2</v>
      </c>
      <c r="G37" s="5">
        <v>3</v>
      </c>
      <c r="H37" s="5">
        <v>0</v>
      </c>
      <c r="I37" s="5">
        <v>4</v>
      </c>
    </row>
    <row r="38" spans="1:9">
      <c r="A38" s="10">
        <v>34</v>
      </c>
      <c r="B38" s="5">
        <v>3</v>
      </c>
      <c r="C38" s="5">
        <v>3</v>
      </c>
      <c r="D38" s="5">
        <v>1</v>
      </c>
      <c r="E38" s="5">
        <v>2</v>
      </c>
      <c r="F38" s="5">
        <v>0</v>
      </c>
      <c r="G38" s="5">
        <v>3</v>
      </c>
      <c r="H38" s="5">
        <v>0</v>
      </c>
      <c r="I38" s="5">
        <v>4</v>
      </c>
    </row>
    <row r="39" spans="1:9">
      <c r="A39" s="10">
        <v>35</v>
      </c>
      <c r="B39" s="5">
        <v>2</v>
      </c>
      <c r="C39" s="5">
        <v>3</v>
      </c>
      <c r="D39" s="5">
        <v>2</v>
      </c>
      <c r="E39" s="5">
        <v>2</v>
      </c>
      <c r="F39" s="5">
        <v>0</v>
      </c>
      <c r="G39" s="5">
        <v>3</v>
      </c>
      <c r="H39" s="5">
        <v>0</v>
      </c>
      <c r="I39" s="5">
        <v>4</v>
      </c>
    </row>
    <row r="40" spans="1:9">
      <c r="A40" s="10">
        <v>36</v>
      </c>
      <c r="B40" s="5">
        <v>0</v>
      </c>
      <c r="C40" s="5">
        <v>3</v>
      </c>
      <c r="D40" s="5">
        <v>2</v>
      </c>
      <c r="E40" s="5">
        <v>2</v>
      </c>
      <c r="F40" s="5">
        <v>0</v>
      </c>
      <c r="G40" s="5">
        <v>3</v>
      </c>
      <c r="H40" s="5">
        <v>0</v>
      </c>
      <c r="I40" s="5">
        <v>4</v>
      </c>
    </row>
    <row r="41" spans="1:9">
      <c r="A41" s="10">
        <v>37</v>
      </c>
      <c r="B41" s="5">
        <v>2</v>
      </c>
      <c r="C41" s="5">
        <v>3</v>
      </c>
      <c r="D41" s="5">
        <v>2</v>
      </c>
      <c r="E41" s="5">
        <v>2</v>
      </c>
      <c r="F41" s="5">
        <v>2</v>
      </c>
      <c r="G41" s="5">
        <v>3</v>
      </c>
      <c r="H41" s="5">
        <v>0</v>
      </c>
      <c r="I41" s="5">
        <v>4</v>
      </c>
    </row>
    <row r="42" spans="1:9">
      <c r="A42" s="10">
        <v>38</v>
      </c>
      <c r="B42" s="5">
        <v>3</v>
      </c>
      <c r="C42" s="5">
        <v>3</v>
      </c>
      <c r="D42" s="5">
        <v>0</v>
      </c>
      <c r="E42" s="5">
        <v>2</v>
      </c>
      <c r="F42" s="5">
        <v>1</v>
      </c>
      <c r="G42" s="5">
        <v>3</v>
      </c>
      <c r="H42" s="5">
        <v>0</v>
      </c>
      <c r="I42" s="5">
        <v>4</v>
      </c>
    </row>
    <row r="43" spans="1:9">
      <c r="A43" s="10">
        <v>39</v>
      </c>
      <c r="B43" s="5">
        <v>2</v>
      </c>
      <c r="C43" s="5">
        <v>3</v>
      </c>
      <c r="D43" s="5">
        <v>2</v>
      </c>
      <c r="E43" s="5">
        <v>2</v>
      </c>
      <c r="F43" s="5">
        <v>0</v>
      </c>
      <c r="G43" s="5">
        <v>3</v>
      </c>
      <c r="H43" s="5">
        <v>0</v>
      </c>
      <c r="I43" s="5">
        <v>4</v>
      </c>
    </row>
    <row r="44" spans="1:9">
      <c r="A44" s="10">
        <v>40</v>
      </c>
      <c r="B44" s="5">
        <v>2</v>
      </c>
      <c r="C44" s="5">
        <v>3</v>
      </c>
      <c r="D44" s="5">
        <v>1</v>
      </c>
      <c r="E44" s="5">
        <v>2</v>
      </c>
      <c r="F44" s="5">
        <v>2</v>
      </c>
      <c r="G44" s="5">
        <v>3</v>
      </c>
      <c r="H44" s="5">
        <v>0</v>
      </c>
      <c r="I44" s="5">
        <v>4</v>
      </c>
    </row>
    <row r="45" spans="1:9">
      <c r="A45" s="10">
        <v>41</v>
      </c>
      <c r="B45" s="5">
        <v>0</v>
      </c>
      <c r="C45" s="5">
        <v>3</v>
      </c>
      <c r="D45" s="5">
        <v>1</v>
      </c>
      <c r="E45" s="5">
        <v>2</v>
      </c>
      <c r="F45" s="5">
        <v>1</v>
      </c>
      <c r="G45" s="5">
        <v>3</v>
      </c>
      <c r="H45" s="5">
        <v>0</v>
      </c>
      <c r="I45" s="5">
        <v>4</v>
      </c>
    </row>
    <row r="46" spans="1:9">
      <c r="A46" s="10">
        <v>42</v>
      </c>
      <c r="B46" s="5">
        <v>0</v>
      </c>
      <c r="C46" s="5">
        <v>3</v>
      </c>
      <c r="D46" s="5">
        <v>0</v>
      </c>
      <c r="E46" s="5">
        <v>2</v>
      </c>
      <c r="F46" s="5">
        <v>0</v>
      </c>
      <c r="G46" s="5">
        <v>3</v>
      </c>
      <c r="H46" s="5">
        <v>0</v>
      </c>
      <c r="I46" s="5">
        <v>4</v>
      </c>
    </row>
    <row r="47" spans="1:9">
      <c r="A47" s="10">
        <v>43</v>
      </c>
      <c r="B47" s="5">
        <v>2</v>
      </c>
      <c r="C47" s="5">
        <v>3</v>
      </c>
      <c r="D47" s="5">
        <v>0</v>
      </c>
      <c r="E47" s="5">
        <v>2</v>
      </c>
      <c r="F47" s="5">
        <v>3</v>
      </c>
      <c r="G47" s="5">
        <v>3</v>
      </c>
      <c r="H47" s="5">
        <v>0</v>
      </c>
      <c r="I47" s="5">
        <v>4</v>
      </c>
    </row>
    <row r="48" spans="1:9">
      <c r="A48" s="10">
        <v>44</v>
      </c>
      <c r="B48" s="5">
        <v>2</v>
      </c>
      <c r="C48" s="5">
        <v>3</v>
      </c>
      <c r="D48" s="5">
        <v>1</v>
      </c>
      <c r="E48" s="5">
        <v>2</v>
      </c>
      <c r="F48" s="5">
        <v>0</v>
      </c>
      <c r="G48" s="5">
        <v>3</v>
      </c>
      <c r="H48" s="5">
        <v>0</v>
      </c>
      <c r="I48" s="5">
        <v>4</v>
      </c>
    </row>
    <row r="49" spans="1:9">
      <c r="A49" s="10">
        <v>45</v>
      </c>
      <c r="B49" s="5">
        <v>0</v>
      </c>
      <c r="C49" s="5">
        <v>3</v>
      </c>
      <c r="D49" s="5">
        <v>0</v>
      </c>
      <c r="E49" s="5">
        <v>2</v>
      </c>
      <c r="F49" s="5">
        <v>0</v>
      </c>
      <c r="G49" s="5">
        <v>3</v>
      </c>
      <c r="H49" s="5">
        <v>0</v>
      </c>
      <c r="I49" s="5">
        <v>4</v>
      </c>
    </row>
    <row r="50" spans="1:9">
      <c r="A50" s="10">
        <v>46</v>
      </c>
      <c r="B50" s="5">
        <v>2</v>
      </c>
      <c r="C50" s="5">
        <v>3</v>
      </c>
      <c r="D50" s="5">
        <v>1</v>
      </c>
      <c r="E50" s="5">
        <v>2</v>
      </c>
      <c r="F50" s="5">
        <v>1</v>
      </c>
      <c r="G50" s="5">
        <v>3</v>
      </c>
      <c r="H50" s="5">
        <v>0</v>
      </c>
      <c r="I50" s="5">
        <v>4</v>
      </c>
    </row>
    <row r="51" spans="1:9">
      <c r="A51" s="10">
        <v>47</v>
      </c>
      <c r="B51" s="5">
        <v>2</v>
      </c>
      <c r="C51" s="5">
        <v>3</v>
      </c>
      <c r="D51" s="5">
        <v>0</v>
      </c>
      <c r="E51" s="5">
        <v>2</v>
      </c>
      <c r="F51" s="5">
        <v>2</v>
      </c>
      <c r="G51" s="5">
        <v>3</v>
      </c>
      <c r="H51" s="5">
        <v>0</v>
      </c>
      <c r="I51" s="5">
        <v>4</v>
      </c>
    </row>
    <row r="52" spans="1:9">
      <c r="A52" s="10">
        <v>48</v>
      </c>
      <c r="B52" s="5">
        <v>2</v>
      </c>
      <c r="C52" s="5">
        <v>3</v>
      </c>
      <c r="D52" s="5">
        <v>1</v>
      </c>
      <c r="E52" s="5">
        <v>2</v>
      </c>
      <c r="F52" s="5">
        <v>0</v>
      </c>
      <c r="G52" s="5">
        <v>3</v>
      </c>
      <c r="H52" s="5">
        <v>0</v>
      </c>
      <c r="I52" s="5">
        <v>4</v>
      </c>
    </row>
    <row r="53" spans="1:9">
      <c r="A53" s="10">
        <v>49</v>
      </c>
      <c r="B53" s="5">
        <v>1</v>
      </c>
      <c r="C53" s="5">
        <v>3</v>
      </c>
      <c r="D53" s="5">
        <v>0</v>
      </c>
      <c r="E53" s="5">
        <v>2</v>
      </c>
      <c r="F53" s="5">
        <v>0</v>
      </c>
      <c r="G53" s="5">
        <v>3</v>
      </c>
      <c r="H53" s="5">
        <v>0</v>
      </c>
      <c r="I53" s="5">
        <v>4</v>
      </c>
    </row>
    <row r="54" spans="1:9">
      <c r="A54" s="10">
        <v>50</v>
      </c>
      <c r="B54" s="5">
        <v>0</v>
      </c>
      <c r="C54" s="5">
        <v>3</v>
      </c>
      <c r="D54" s="5">
        <v>0</v>
      </c>
      <c r="E54" s="5">
        <v>2</v>
      </c>
      <c r="F54" s="5">
        <v>0</v>
      </c>
      <c r="G54" s="5">
        <v>3</v>
      </c>
      <c r="H54" s="5">
        <v>0</v>
      </c>
      <c r="I54" s="5">
        <v>4</v>
      </c>
    </row>
    <row r="55" spans="1:9">
      <c r="A55" s="10">
        <v>51</v>
      </c>
      <c r="B55" s="5">
        <v>0</v>
      </c>
      <c r="C55" s="5">
        <v>3</v>
      </c>
      <c r="D55" s="5">
        <v>2</v>
      </c>
      <c r="E55" s="5">
        <v>2</v>
      </c>
      <c r="F55" s="5">
        <v>0</v>
      </c>
      <c r="G55" s="5">
        <v>3</v>
      </c>
      <c r="H55" s="5">
        <v>0</v>
      </c>
      <c r="I55" s="5">
        <v>4</v>
      </c>
    </row>
    <row r="56" spans="1:9">
      <c r="A56" s="10">
        <v>52</v>
      </c>
      <c r="B56" s="5">
        <v>3</v>
      </c>
      <c r="C56" s="5">
        <v>3</v>
      </c>
      <c r="D56" s="5">
        <v>0</v>
      </c>
      <c r="E56" s="5">
        <v>2</v>
      </c>
      <c r="F56" s="5">
        <v>0</v>
      </c>
      <c r="G56" s="5">
        <v>3</v>
      </c>
      <c r="H56" s="5">
        <v>0</v>
      </c>
      <c r="I56" s="5">
        <v>4</v>
      </c>
    </row>
    <row r="57" spans="1:9">
      <c r="A57" s="10">
        <v>53</v>
      </c>
      <c r="B57" s="5">
        <v>0</v>
      </c>
      <c r="C57" s="5">
        <v>3</v>
      </c>
      <c r="D57" s="5">
        <v>0</v>
      </c>
      <c r="E57" s="5">
        <v>2</v>
      </c>
      <c r="F57" s="5">
        <v>0</v>
      </c>
      <c r="G57" s="5">
        <v>3</v>
      </c>
      <c r="H57" s="5">
        <v>0</v>
      </c>
      <c r="I57" s="5">
        <v>4</v>
      </c>
    </row>
    <row r="58" spans="1:9">
      <c r="A58" s="10">
        <v>54</v>
      </c>
      <c r="B58" s="5">
        <v>0</v>
      </c>
      <c r="C58" s="5">
        <v>3</v>
      </c>
      <c r="D58" s="5">
        <v>2</v>
      </c>
      <c r="E58" s="5">
        <v>2</v>
      </c>
      <c r="F58" s="5">
        <v>0</v>
      </c>
      <c r="G58" s="5">
        <v>3</v>
      </c>
      <c r="H58" s="5">
        <v>0</v>
      </c>
      <c r="I58" s="5">
        <v>4</v>
      </c>
    </row>
    <row r="59" spans="1:9">
      <c r="A59" s="10">
        <v>55</v>
      </c>
      <c r="B59" s="5">
        <v>0</v>
      </c>
      <c r="C59" s="5">
        <v>3</v>
      </c>
      <c r="D59" s="5">
        <v>0</v>
      </c>
      <c r="E59" s="5">
        <v>2</v>
      </c>
      <c r="F59" s="5">
        <v>0</v>
      </c>
      <c r="G59" s="5">
        <v>3</v>
      </c>
      <c r="H59" s="5">
        <v>0</v>
      </c>
      <c r="I59" s="5">
        <v>4</v>
      </c>
    </row>
    <row r="60" spans="1:9">
      <c r="A60" s="10">
        <v>56</v>
      </c>
      <c r="B60" s="5">
        <v>0</v>
      </c>
      <c r="C60" s="5">
        <v>3</v>
      </c>
      <c r="D60" s="5">
        <v>0</v>
      </c>
      <c r="E60" s="5">
        <v>2</v>
      </c>
      <c r="F60" s="5">
        <v>0</v>
      </c>
      <c r="G60" s="5">
        <v>3</v>
      </c>
      <c r="H60" s="5">
        <v>0</v>
      </c>
      <c r="I60" s="5">
        <v>4</v>
      </c>
    </row>
    <row r="61" spans="1:9">
      <c r="A61" s="10">
        <v>57</v>
      </c>
      <c r="B61" s="5">
        <v>0</v>
      </c>
      <c r="C61" s="5">
        <v>3</v>
      </c>
      <c r="D61" s="5">
        <v>0</v>
      </c>
      <c r="E61" s="5">
        <v>2</v>
      </c>
      <c r="F61" s="5">
        <v>0</v>
      </c>
      <c r="G61" s="5">
        <v>3</v>
      </c>
      <c r="H61" s="5">
        <v>0</v>
      </c>
      <c r="I61" s="5">
        <v>4</v>
      </c>
    </row>
    <row r="62" spans="1:9">
      <c r="A62" s="10">
        <v>58</v>
      </c>
      <c r="B62" s="5">
        <v>2</v>
      </c>
      <c r="C62" s="5">
        <v>3</v>
      </c>
      <c r="D62" s="5">
        <v>2</v>
      </c>
      <c r="E62" s="5">
        <v>2</v>
      </c>
      <c r="F62" s="5">
        <v>0</v>
      </c>
      <c r="G62" s="5">
        <v>3</v>
      </c>
      <c r="H62" s="5">
        <v>0</v>
      </c>
      <c r="I62" s="5">
        <v>4</v>
      </c>
    </row>
    <row r="63" spans="1:9">
      <c r="A63" s="10">
        <v>59</v>
      </c>
      <c r="B63" s="5">
        <v>0</v>
      </c>
      <c r="C63" s="5">
        <v>3</v>
      </c>
      <c r="D63" s="5">
        <v>0</v>
      </c>
      <c r="E63" s="5">
        <v>2</v>
      </c>
      <c r="F63" s="5">
        <v>0</v>
      </c>
      <c r="G63" s="5">
        <v>3</v>
      </c>
      <c r="H63" s="5">
        <v>0</v>
      </c>
      <c r="I63" s="5">
        <v>4</v>
      </c>
    </row>
    <row r="64" spans="1:9">
      <c r="A64" s="10">
        <v>60</v>
      </c>
      <c r="B64" s="5">
        <v>1</v>
      </c>
      <c r="C64" s="5">
        <v>3</v>
      </c>
      <c r="D64" s="5">
        <v>0</v>
      </c>
      <c r="E64" s="5">
        <v>2</v>
      </c>
      <c r="F64" s="5">
        <v>0</v>
      </c>
      <c r="G64" s="5">
        <v>3</v>
      </c>
      <c r="H64" s="5">
        <v>0</v>
      </c>
      <c r="I64" s="5">
        <v>4</v>
      </c>
    </row>
    <row r="65" spans="1:9">
      <c r="A65" s="10">
        <v>61</v>
      </c>
      <c r="B65" s="5">
        <v>0</v>
      </c>
      <c r="C65" s="5">
        <v>3</v>
      </c>
      <c r="D65" s="5">
        <v>0</v>
      </c>
      <c r="E65" s="5">
        <v>2</v>
      </c>
      <c r="F65" s="5">
        <v>0</v>
      </c>
      <c r="G65" s="5">
        <v>3</v>
      </c>
      <c r="H65" s="5">
        <v>0</v>
      </c>
      <c r="I65" s="5">
        <v>4</v>
      </c>
    </row>
    <row r="66" spans="1:9">
      <c r="A66" s="10">
        <v>62</v>
      </c>
      <c r="B66" s="5">
        <v>0</v>
      </c>
      <c r="C66" s="5">
        <v>3</v>
      </c>
      <c r="D66" s="5">
        <v>0</v>
      </c>
      <c r="E66" s="5">
        <v>2</v>
      </c>
      <c r="F66" s="5">
        <v>0</v>
      </c>
      <c r="G66" s="5">
        <v>3</v>
      </c>
      <c r="H66" s="5">
        <v>0</v>
      </c>
      <c r="I66" s="5">
        <v>4</v>
      </c>
    </row>
    <row r="67" spans="1:9">
      <c r="A67" s="10">
        <v>63</v>
      </c>
      <c r="B67" s="5">
        <v>0</v>
      </c>
      <c r="C67" s="5">
        <v>3</v>
      </c>
      <c r="D67" s="5">
        <v>0</v>
      </c>
      <c r="E67" s="5">
        <v>2</v>
      </c>
      <c r="F67" s="5">
        <v>0</v>
      </c>
      <c r="G67" s="5">
        <v>3</v>
      </c>
      <c r="H67" s="5">
        <v>0</v>
      </c>
      <c r="I67" s="5">
        <v>4</v>
      </c>
    </row>
    <row r="68" spans="1:9">
      <c r="A68" s="10">
        <v>64</v>
      </c>
      <c r="B68" s="5">
        <v>0</v>
      </c>
      <c r="C68" s="5">
        <v>3</v>
      </c>
      <c r="D68" s="5">
        <v>0</v>
      </c>
      <c r="E68" s="5">
        <v>2</v>
      </c>
      <c r="F68" s="5">
        <v>0</v>
      </c>
      <c r="G68" s="5">
        <v>3</v>
      </c>
      <c r="H68" s="5">
        <v>0</v>
      </c>
      <c r="I68" s="5">
        <v>4</v>
      </c>
    </row>
    <row r="69" spans="1:9">
      <c r="A69" s="10">
        <v>65</v>
      </c>
      <c r="B69" s="5">
        <v>0</v>
      </c>
      <c r="C69" s="5">
        <v>3</v>
      </c>
      <c r="D69" s="5">
        <v>0</v>
      </c>
      <c r="E69" s="5">
        <v>2</v>
      </c>
      <c r="F69" s="5">
        <v>0</v>
      </c>
      <c r="G69" s="5">
        <v>3</v>
      </c>
      <c r="H69" s="5">
        <v>0</v>
      </c>
      <c r="I69" s="5">
        <v>4</v>
      </c>
    </row>
    <row r="70" spans="1:9">
      <c r="A70" s="10">
        <v>66</v>
      </c>
      <c r="B70" s="5">
        <v>0</v>
      </c>
      <c r="C70" s="5">
        <v>3</v>
      </c>
      <c r="D70" s="5">
        <v>0</v>
      </c>
      <c r="E70" s="5">
        <v>2</v>
      </c>
      <c r="F70" s="5">
        <v>0</v>
      </c>
      <c r="G70" s="5">
        <v>3</v>
      </c>
      <c r="H70" s="5">
        <v>0</v>
      </c>
      <c r="I70" s="5">
        <v>4</v>
      </c>
    </row>
    <row r="71" spans="1:9">
      <c r="A71" s="10">
        <v>67</v>
      </c>
      <c r="B71" s="5">
        <v>0</v>
      </c>
      <c r="C71" s="5">
        <v>3</v>
      </c>
      <c r="D71" s="5">
        <v>0</v>
      </c>
      <c r="E71" s="5">
        <v>2</v>
      </c>
      <c r="F71" s="5">
        <v>0</v>
      </c>
      <c r="G71" s="5">
        <v>3</v>
      </c>
      <c r="H71" s="5">
        <v>0</v>
      </c>
      <c r="I71" s="5">
        <v>4</v>
      </c>
    </row>
    <row r="72" spans="1:9">
      <c r="A72" s="10">
        <v>68</v>
      </c>
      <c r="B72" s="5">
        <v>0</v>
      </c>
      <c r="C72" s="5">
        <v>3</v>
      </c>
      <c r="D72" s="5">
        <v>0</v>
      </c>
      <c r="E72" s="5">
        <v>2</v>
      </c>
      <c r="F72" s="5">
        <v>0</v>
      </c>
      <c r="G72" s="5">
        <v>3</v>
      </c>
      <c r="H72" s="5">
        <v>0</v>
      </c>
      <c r="I72" s="5">
        <v>4</v>
      </c>
    </row>
    <row r="73" spans="1:9">
      <c r="A73" s="10">
        <v>69</v>
      </c>
      <c r="B73" s="5">
        <v>0</v>
      </c>
      <c r="C73" s="5">
        <v>3</v>
      </c>
      <c r="D73" s="5">
        <v>0</v>
      </c>
      <c r="E73" s="5">
        <v>2</v>
      </c>
      <c r="F73" s="5">
        <v>0</v>
      </c>
      <c r="G73" s="5">
        <v>3</v>
      </c>
      <c r="H73" s="5">
        <v>0</v>
      </c>
      <c r="I73" s="5">
        <v>4</v>
      </c>
    </row>
    <row r="74" spans="1:9">
      <c r="A74" s="10">
        <v>70</v>
      </c>
      <c r="B74" s="5">
        <v>0</v>
      </c>
      <c r="C74" s="5">
        <v>3</v>
      </c>
      <c r="D74" s="5">
        <v>0</v>
      </c>
      <c r="E74" s="5">
        <v>2</v>
      </c>
      <c r="F74" s="5">
        <v>0</v>
      </c>
      <c r="G74" s="5">
        <v>3</v>
      </c>
      <c r="H74" s="5">
        <v>0</v>
      </c>
      <c r="I74" s="5">
        <v>4</v>
      </c>
    </row>
    <row r="75" spans="1:9">
      <c r="A75" s="10">
        <v>71</v>
      </c>
      <c r="B75" s="5">
        <v>0</v>
      </c>
      <c r="C75" s="5">
        <v>3</v>
      </c>
      <c r="D75" s="5">
        <v>0</v>
      </c>
      <c r="E75" s="5">
        <v>2</v>
      </c>
      <c r="F75" s="5">
        <v>0</v>
      </c>
      <c r="G75" s="5">
        <v>3</v>
      </c>
      <c r="H75" s="5">
        <v>0</v>
      </c>
      <c r="I75" s="5">
        <v>4</v>
      </c>
    </row>
    <row r="76" spans="1:9">
      <c r="A76" s="10">
        <v>72</v>
      </c>
      <c r="B76" s="5">
        <v>0</v>
      </c>
      <c r="C76" s="5">
        <v>3</v>
      </c>
      <c r="D76" s="5">
        <v>0</v>
      </c>
      <c r="E76" s="5">
        <v>2</v>
      </c>
      <c r="F76" s="5">
        <v>0</v>
      </c>
      <c r="G76" s="5">
        <v>3</v>
      </c>
      <c r="H76" s="5">
        <v>0</v>
      </c>
      <c r="I76" s="5">
        <v>4</v>
      </c>
    </row>
    <row r="77" spans="1:9">
      <c r="A77" s="14">
        <v>73</v>
      </c>
      <c r="B77" s="5">
        <v>0</v>
      </c>
      <c r="C77" s="5">
        <v>3</v>
      </c>
      <c r="D77" s="5">
        <v>0</v>
      </c>
      <c r="E77" s="5">
        <v>2</v>
      </c>
      <c r="F77" s="5">
        <v>0</v>
      </c>
      <c r="G77" s="5">
        <v>3</v>
      </c>
      <c r="H77" s="5">
        <v>0</v>
      </c>
      <c r="I77" s="5">
        <v>4</v>
      </c>
    </row>
    <row r="78" spans="1:9" ht="25.5">
      <c r="A78" s="15" t="s">
        <v>31</v>
      </c>
      <c r="B78" s="6" t="s">
        <v>26</v>
      </c>
      <c r="C78" s="6" t="s">
        <v>26</v>
      </c>
      <c r="D78" s="6" t="s">
        <v>26</v>
      </c>
      <c r="E78" s="6" t="s">
        <v>26</v>
      </c>
      <c r="F78" s="6" t="s">
        <v>26</v>
      </c>
      <c r="G78" s="6">
        <f t="shared" ref="C78:I78" si="0">COUNTIF(G5:G77,4)</f>
        <v>0</v>
      </c>
      <c r="H78" s="6">
        <f t="shared" si="0"/>
        <v>7</v>
      </c>
      <c r="I78" s="6">
        <f t="shared" si="0"/>
        <v>73</v>
      </c>
    </row>
    <row r="79" spans="1:9" ht="25.5">
      <c r="A79" s="15" t="s">
        <v>28</v>
      </c>
      <c r="B79" s="6">
        <f>COUNTIF(B5:B77,3)</f>
        <v>29</v>
      </c>
      <c r="C79" s="6">
        <f t="shared" ref="C79:I79" si="1">COUNTIF(C5:C77,3)</f>
        <v>73</v>
      </c>
      <c r="D79" s="6" t="s">
        <v>26</v>
      </c>
      <c r="E79" s="6">
        <f t="shared" si="1"/>
        <v>0</v>
      </c>
      <c r="F79" s="6">
        <f t="shared" si="1"/>
        <v>11</v>
      </c>
      <c r="G79" s="6">
        <f t="shared" si="1"/>
        <v>73</v>
      </c>
      <c r="H79" s="6">
        <f t="shared" si="1"/>
        <v>3</v>
      </c>
      <c r="I79" s="6">
        <f t="shared" si="1"/>
        <v>0</v>
      </c>
    </row>
    <row r="80" spans="1:9" ht="25.5">
      <c r="A80" s="15" t="s">
        <v>29</v>
      </c>
      <c r="B80" s="6">
        <f>COUNTIF(B5:B77,2)</f>
        <v>15</v>
      </c>
      <c r="C80" s="6">
        <f t="shared" ref="C80:I80" si="2">COUNTIF(C5:C77,2)</f>
        <v>0</v>
      </c>
      <c r="D80" s="6">
        <f t="shared" si="2"/>
        <v>32</v>
      </c>
      <c r="E80" s="6">
        <f t="shared" si="2"/>
        <v>73</v>
      </c>
      <c r="F80" s="6">
        <f t="shared" si="2"/>
        <v>11</v>
      </c>
      <c r="G80" s="6">
        <f t="shared" si="2"/>
        <v>0</v>
      </c>
      <c r="H80" s="6">
        <f t="shared" si="2"/>
        <v>3</v>
      </c>
      <c r="I80" s="6">
        <f t="shared" si="2"/>
        <v>0</v>
      </c>
    </row>
    <row r="81" spans="1:9" ht="25.5">
      <c r="A81" s="15" t="s">
        <v>30</v>
      </c>
      <c r="B81" s="6">
        <f>COUNTIF(B5:B77,1)</f>
        <v>4</v>
      </c>
      <c r="C81" s="6">
        <f t="shared" ref="C81:I81" si="3">COUNTIF(C5:C77,1)</f>
        <v>0</v>
      </c>
      <c r="D81" s="6">
        <f t="shared" si="3"/>
        <v>12</v>
      </c>
      <c r="E81" s="6">
        <f t="shared" si="3"/>
        <v>0</v>
      </c>
      <c r="F81" s="6">
        <f t="shared" si="3"/>
        <v>13</v>
      </c>
      <c r="G81" s="6">
        <f t="shared" si="3"/>
        <v>0</v>
      </c>
      <c r="H81" s="6">
        <f t="shared" si="3"/>
        <v>2</v>
      </c>
      <c r="I81" s="6">
        <f t="shared" si="3"/>
        <v>0</v>
      </c>
    </row>
    <row r="82" spans="1:9" ht="25.5">
      <c r="A82" s="15" t="s">
        <v>27</v>
      </c>
      <c r="B82" s="6">
        <f>COUNTIF(B5:B77,0)</f>
        <v>25</v>
      </c>
      <c r="C82" s="6">
        <f t="shared" ref="C82:I82" si="4">COUNTIF(C5:C77,0)</f>
        <v>0</v>
      </c>
      <c r="D82" s="6">
        <f t="shared" si="4"/>
        <v>29</v>
      </c>
      <c r="E82" s="6">
        <f t="shared" si="4"/>
        <v>0</v>
      </c>
      <c r="F82" s="6">
        <f t="shared" si="4"/>
        <v>38</v>
      </c>
      <c r="G82" s="6">
        <f t="shared" si="4"/>
        <v>0</v>
      </c>
      <c r="H82" s="6">
        <f t="shared" si="4"/>
        <v>58</v>
      </c>
      <c r="I82" s="6">
        <f t="shared" si="4"/>
        <v>0</v>
      </c>
    </row>
    <row r="83" spans="1:9">
      <c r="A83" s="3"/>
      <c r="B83" s="24">
        <f>B82/$A$77</f>
        <v>0.34246575342465752</v>
      </c>
      <c r="C83" s="24">
        <f t="shared" ref="C83:H84" si="5">C82/$A$77</f>
        <v>0</v>
      </c>
      <c r="D83" s="24">
        <f t="shared" si="5"/>
        <v>0.39726027397260272</v>
      </c>
      <c r="E83" s="24">
        <f t="shared" si="5"/>
        <v>0</v>
      </c>
      <c r="F83" s="24">
        <f t="shared" si="5"/>
        <v>0.52054794520547942</v>
      </c>
      <c r="G83" s="24">
        <f t="shared" si="5"/>
        <v>0</v>
      </c>
      <c r="H83" s="24">
        <f t="shared" si="5"/>
        <v>0.79452054794520544</v>
      </c>
      <c r="I83" s="3"/>
    </row>
    <row r="84" spans="1:9">
      <c r="B84">
        <v>66</v>
      </c>
      <c r="D84">
        <v>60</v>
      </c>
      <c r="F84">
        <v>48</v>
      </c>
      <c r="H84">
        <v>21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P35"/>
  <sheetViews>
    <sheetView workbookViewId="0">
      <selection activeCell="N13" sqref="N13"/>
    </sheetView>
  </sheetViews>
  <sheetFormatPr defaultRowHeight="12.75"/>
  <cols>
    <col min="1" max="1" width="1.28515625" customWidth="1"/>
    <col min="2" max="2" width="3.28515625" customWidth="1"/>
    <col min="3" max="3" width="3.140625" customWidth="1"/>
    <col min="4" max="4" width="79.5703125" style="21" customWidth="1"/>
    <col min="5" max="5" width="5.28515625" customWidth="1"/>
    <col min="6" max="10" width="0" hidden="1" customWidth="1"/>
  </cols>
  <sheetData>
    <row r="2" spans="1:10" ht="25.5">
      <c r="B2" s="27"/>
      <c r="C2" s="28" t="s">
        <v>88</v>
      </c>
      <c r="D2" s="27" t="s">
        <v>89</v>
      </c>
      <c r="E2" s="29" t="s">
        <v>114</v>
      </c>
    </row>
    <row r="3" spans="1:10" ht="31.5">
      <c r="B3" s="30" t="s">
        <v>87</v>
      </c>
      <c r="C3" s="31">
        <v>1</v>
      </c>
      <c r="D3" s="25" t="s">
        <v>77</v>
      </c>
      <c r="E3" s="31">
        <v>93</v>
      </c>
    </row>
    <row r="4" spans="1:10" ht="31.5">
      <c r="B4" s="30"/>
      <c r="C4" s="31">
        <v>2</v>
      </c>
      <c r="D4" s="25" t="s">
        <v>104</v>
      </c>
      <c r="E4" s="31">
        <v>90</v>
      </c>
    </row>
    <row r="5" spans="1:10" ht="15.75">
      <c r="B5" s="30"/>
      <c r="C5" s="31">
        <v>3</v>
      </c>
      <c r="D5" s="25" t="s">
        <v>78</v>
      </c>
      <c r="E5" s="31">
        <v>90</v>
      </c>
      <c r="H5" s="18"/>
      <c r="I5" s="18"/>
      <c r="J5" s="18"/>
    </row>
    <row r="6" spans="1:10" ht="15.75">
      <c r="B6" s="30"/>
      <c r="C6" s="31">
        <v>4</v>
      </c>
      <c r="D6" s="25" t="s">
        <v>79</v>
      </c>
      <c r="E6" s="31">
        <v>88</v>
      </c>
    </row>
    <row r="7" spans="1:10" ht="15.75">
      <c r="B7" s="30"/>
      <c r="C7" s="31">
        <v>5</v>
      </c>
      <c r="D7" s="25" t="s">
        <v>80</v>
      </c>
      <c r="E7" s="31">
        <v>92</v>
      </c>
    </row>
    <row r="8" spans="1:10" ht="31.5">
      <c r="B8" s="30"/>
      <c r="C8" s="31">
        <v>6</v>
      </c>
      <c r="D8" s="25" t="s">
        <v>81</v>
      </c>
      <c r="E8" s="31">
        <v>93</v>
      </c>
    </row>
    <row r="9" spans="1:10" ht="15.75">
      <c r="B9" s="30"/>
      <c r="C9" s="31">
        <v>7</v>
      </c>
      <c r="D9" s="25" t="s">
        <v>82</v>
      </c>
      <c r="E9" s="31">
        <v>86</v>
      </c>
    </row>
    <row r="10" spans="1:10" ht="15.75">
      <c r="B10" s="30"/>
      <c r="C10" s="31">
        <v>8</v>
      </c>
      <c r="D10" s="25" t="s">
        <v>83</v>
      </c>
      <c r="E10" s="31">
        <v>82</v>
      </c>
    </row>
    <row r="11" spans="1:10" ht="15.75">
      <c r="B11" s="30"/>
      <c r="C11" s="31">
        <v>9</v>
      </c>
      <c r="D11" s="25" t="s">
        <v>84</v>
      </c>
      <c r="E11" s="31">
        <v>60</v>
      </c>
    </row>
    <row r="12" spans="1:10" ht="15.75">
      <c r="B12" s="30"/>
      <c r="C12" s="31">
        <v>10</v>
      </c>
      <c r="D12" s="25" t="s">
        <v>85</v>
      </c>
      <c r="E12" s="31">
        <v>85</v>
      </c>
    </row>
    <row r="13" spans="1:10" ht="15.75">
      <c r="B13" s="30"/>
      <c r="C13" s="31">
        <v>11</v>
      </c>
      <c r="D13" s="25" t="s">
        <v>105</v>
      </c>
      <c r="E13" s="31">
        <v>73</v>
      </c>
    </row>
    <row r="14" spans="1:10" ht="31.5">
      <c r="B14" s="30"/>
      <c r="C14" s="31">
        <v>12</v>
      </c>
      <c r="D14" s="25" t="s">
        <v>106</v>
      </c>
      <c r="E14" s="31">
        <v>58</v>
      </c>
    </row>
    <row r="15" spans="1:10" ht="31.5">
      <c r="B15" s="30"/>
      <c r="C15" s="31">
        <v>13</v>
      </c>
      <c r="D15" s="25" t="s">
        <v>86</v>
      </c>
      <c r="E15" s="31">
        <v>59</v>
      </c>
    </row>
    <row r="16" spans="1:10" ht="15.75">
      <c r="A16" t="s">
        <v>99</v>
      </c>
      <c r="B16" s="32" t="s">
        <v>100</v>
      </c>
      <c r="C16" s="31">
        <v>1</v>
      </c>
      <c r="D16" s="26" t="s">
        <v>107</v>
      </c>
      <c r="E16" s="31">
        <v>73</v>
      </c>
    </row>
    <row r="17" spans="2:16" ht="31.5">
      <c r="B17" s="33"/>
      <c r="C17" s="31">
        <v>2</v>
      </c>
      <c r="D17" s="26" t="s">
        <v>91</v>
      </c>
      <c r="E17" s="31">
        <v>92</v>
      </c>
      <c r="K17" s="22"/>
      <c r="L17" s="22"/>
      <c r="M17" s="22"/>
      <c r="N17" s="22"/>
    </row>
    <row r="18" spans="2:16" ht="15.75">
      <c r="B18" s="33"/>
      <c r="C18" s="31">
        <v>3</v>
      </c>
      <c r="D18" s="26" t="s">
        <v>108</v>
      </c>
      <c r="E18" s="31">
        <v>79</v>
      </c>
      <c r="K18" s="22"/>
      <c r="L18" s="23"/>
      <c r="M18" s="22"/>
      <c r="N18" s="22"/>
    </row>
    <row r="19" spans="2:16" ht="15.75">
      <c r="B19" s="33"/>
      <c r="C19" s="31">
        <v>4</v>
      </c>
      <c r="D19" s="26" t="s">
        <v>92</v>
      </c>
      <c r="E19" s="31">
        <v>59</v>
      </c>
      <c r="K19" s="22"/>
      <c r="L19" s="22"/>
      <c r="M19" s="22"/>
      <c r="N19" s="22"/>
    </row>
    <row r="20" spans="2:16" ht="15.75">
      <c r="B20" s="33"/>
      <c r="C20" s="31">
        <v>5</v>
      </c>
      <c r="D20" s="26" t="s">
        <v>93</v>
      </c>
      <c r="E20" s="31">
        <v>92</v>
      </c>
      <c r="K20" s="22"/>
      <c r="L20" s="22"/>
      <c r="M20" s="22"/>
      <c r="N20" s="22"/>
    </row>
    <row r="21" spans="2:16" ht="15.75">
      <c r="B21" s="33"/>
      <c r="C21" s="31">
        <v>6</v>
      </c>
      <c r="D21" s="26" t="s">
        <v>94</v>
      </c>
      <c r="E21" s="31">
        <v>90</v>
      </c>
    </row>
    <row r="22" spans="2:16" ht="15.75">
      <c r="B22" s="33"/>
      <c r="C22" s="31">
        <v>7</v>
      </c>
      <c r="D22" s="26" t="s">
        <v>67</v>
      </c>
      <c r="E22" s="31">
        <v>60</v>
      </c>
    </row>
    <row r="23" spans="2:16" ht="31.5">
      <c r="B23" s="33"/>
      <c r="C23" s="31">
        <v>8</v>
      </c>
      <c r="D23" s="26" t="s">
        <v>95</v>
      </c>
      <c r="E23" s="31">
        <v>85</v>
      </c>
    </row>
    <row r="24" spans="2:16" ht="31.5">
      <c r="B24" s="33"/>
      <c r="C24" s="31">
        <v>9</v>
      </c>
      <c r="D24" s="26" t="s">
        <v>104</v>
      </c>
      <c r="E24" s="31">
        <v>67</v>
      </c>
    </row>
    <row r="25" spans="2:16" ht="31.5">
      <c r="B25" s="33"/>
      <c r="C25" s="31">
        <v>10</v>
      </c>
      <c r="D25" s="25" t="s">
        <v>109</v>
      </c>
      <c r="E25" s="31">
        <v>60</v>
      </c>
    </row>
    <row r="26" spans="2:16" ht="31.5">
      <c r="B26" s="33"/>
      <c r="C26" s="31">
        <v>11</v>
      </c>
      <c r="D26" s="26" t="s">
        <v>110</v>
      </c>
      <c r="E26" s="31">
        <v>63</v>
      </c>
    </row>
    <row r="27" spans="2:16" ht="15.75">
      <c r="B27" s="33"/>
      <c r="C27" s="31">
        <v>12</v>
      </c>
      <c r="D27" s="26" t="s">
        <v>96</v>
      </c>
      <c r="E27" s="31">
        <v>52</v>
      </c>
    </row>
    <row r="28" spans="2:16" ht="15.75">
      <c r="B28" s="33"/>
      <c r="C28" s="31">
        <v>13</v>
      </c>
      <c r="D28" s="26" t="s">
        <v>97</v>
      </c>
      <c r="E28" s="31">
        <v>52</v>
      </c>
    </row>
    <row r="29" spans="2:16" ht="15.75">
      <c r="B29" s="33"/>
      <c r="C29" s="31">
        <v>14</v>
      </c>
      <c r="D29" s="26" t="s">
        <v>111</v>
      </c>
      <c r="E29" s="31">
        <v>56</v>
      </c>
    </row>
    <row r="30" spans="2:16" ht="15.75">
      <c r="B30" s="34"/>
      <c r="C30" s="31">
        <v>15</v>
      </c>
      <c r="D30" s="26" t="s">
        <v>98</v>
      </c>
      <c r="E30" s="31">
        <v>11</v>
      </c>
      <c r="L30" s="16"/>
      <c r="N30" s="16"/>
      <c r="P30" s="16"/>
    </row>
    <row r="31" spans="2:16" ht="31.5">
      <c r="B31" s="32" t="s">
        <v>101</v>
      </c>
      <c r="C31" s="31">
        <v>1</v>
      </c>
      <c r="D31" s="26" t="s">
        <v>112</v>
      </c>
      <c r="E31" s="31">
        <v>66</v>
      </c>
    </row>
    <row r="32" spans="2:16" ht="47.25">
      <c r="B32" s="33"/>
      <c r="C32" s="31">
        <v>2</v>
      </c>
      <c r="D32" s="26" t="s">
        <v>113</v>
      </c>
      <c r="E32" s="31">
        <v>60</v>
      </c>
    </row>
    <row r="33" spans="2:5" ht="31.5">
      <c r="B33" s="33"/>
      <c r="C33" s="31">
        <v>3</v>
      </c>
      <c r="D33" s="26" t="s">
        <v>102</v>
      </c>
      <c r="E33" s="31">
        <v>48</v>
      </c>
    </row>
    <row r="34" spans="2:5" ht="31.5">
      <c r="B34" s="34"/>
      <c r="C34" s="31">
        <v>4</v>
      </c>
      <c r="D34" s="26" t="s">
        <v>103</v>
      </c>
      <c r="E34" s="31">
        <v>21</v>
      </c>
    </row>
    <row r="35" spans="2:5" ht="6" customHeight="1">
      <c r="B35" s="31"/>
      <c r="C35" s="31"/>
      <c r="D35" s="35"/>
      <c r="E35" s="31"/>
    </row>
  </sheetData>
  <mergeCells count="3">
    <mergeCell ref="B3:B15"/>
    <mergeCell ref="B16:B30"/>
    <mergeCell ref="B31:B34"/>
  </mergeCells>
  <pageMargins left="0.43" right="0.48" top="0.36" bottom="0.4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P37"/>
  <sheetViews>
    <sheetView tabSelected="1" workbookViewId="0">
      <selection activeCell="M5" sqref="M5"/>
    </sheetView>
  </sheetViews>
  <sheetFormatPr defaultRowHeight="12.75"/>
  <cols>
    <col min="1" max="1" width="1.28515625" customWidth="1"/>
    <col min="2" max="2" width="3.28515625" customWidth="1"/>
    <col min="3" max="3" width="3.140625" customWidth="1"/>
    <col min="4" max="4" width="79.5703125" style="21" customWidth="1"/>
    <col min="5" max="5" width="5.28515625" customWidth="1"/>
    <col min="6" max="10" width="0" hidden="1" customWidth="1"/>
  </cols>
  <sheetData>
    <row r="2" spans="2:10" ht="25.5">
      <c r="B2" s="39"/>
      <c r="C2" s="40" t="s">
        <v>88</v>
      </c>
      <c r="D2" s="39" t="s">
        <v>89</v>
      </c>
      <c r="E2" s="41" t="s">
        <v>114</v>
      </c>
    </row>
    <row r="3" spans="2:10" ht="31.5">
      <c r="B3" s="30" t="s">
        <v>87</v>
      </c>
      <c r="C3" s="31">
        <v>12</v>
      </c>
      <c r="D3" s="25" t="s">
        <v>106</v>
      </c>
      <c r="E3" s="45">
        <v>58</v>
      </c>
    </row>
    <row r="4" spans="2:10" ht="31.5">
      <c r="B4" s="30"/>
      <c r="C4" s="31">
        <v>13</v>
      </c>
      <c r="D4" s="25" t="s">
        <v>86</v>
      </c>
      <c r="E4" s="45">
        <v>59</v>
      </c>
    </row>
    <row r="5" spans="2:10" ht="15.75">
      <c r="B5" s="30"/>
      <c r="C5" s="31">
        <v>9</v>
      </c>
      <c r="D5" s="25" t="s">
        <v>84</v>
      </c>
      <c r="E5" s="45">
        <v>60</v>
      </c>
      <c r="H5" s="18"/>
      <c r="I5" s="18"/>
      <c r="J5" s="18"/>
    </row>
    <row r="6" spans="2:10" ht="15.75">
      <c r="B6" s="30"/>
      <c r="C6" s="31">
        <v>11</v>
      </c>
      <c r="D6" s="25" t="s">
        <v>105</v>
      </c>
      <c r="E6" s="45">
        <v>73</v>
      </c>
    </row>
    <row r="7" spans="2:10" ht="15.75">
      <c r="B7" s="30"/>
      <c r="C7" s="31">
        <v>8</v>
      </c>
      <c r="D7" s="25" t="s">
        <v>83</v>
      </c>
      <c r="E7" s="45">
        <v>82</v>
      </c>
    </row>
    <row r="8" spans="2:10" ht="15.75">
      <c r="B8" s="30"/>
      <c r="C8" s="31">
        <v>10</v>
      </c>
      <c r="D8" s="25" t="s">
        <v>85</v>
      </c>
      <c r="E8" s="45">
        <v>85</v>
      </c>
    </row>
    <row r="9" spans="2:10" ht="15.75">
      <c r="B9" s="30"/>
      <c r="C9" s="31">
        <v>7</v>
      </c>
      <c r="D9" s="25" t="s">
        <v>82</v>
      </c>
      <c r="E9" s="45">
        <v>86</v>
      </c>
    </row>
    <row r="10" spans="2:10" ht="15.75">
      <c r="B10" s="30"/>
      <c r="C10" s="31">
        <v>4</v>
      </c>
      <c r="D10" s="25" t="s">
        <v>79</v>
      </c>
      <c r="E10" s="45">
        <v>88</v>
      </c>
    </row>
    <row r="11" spans="2:10" ht="31.5">
      <c r="B11" s="30"/>
      <c r="C11" s="31">
        <v>2</v>
      </c>
      <c r="D11" s="25" t="s">
        <v>104</v>
      </c>
      <c r="E11" s="45">
        <v>90</v>
      </c>
    </row>
    <row r="12" spans="2:10" ht="15.75">
      <c r="B12" s="30"/>
      <c r="C12" s="31">
        <v>3</v>
      </c>
      <c r="D12" s="25" t="s">
        <v>78</v>
      </c>
      <c r="E12" s="45">
        <v>90</v>
      </c>
    </row>
    <row r="13" spans="2:10" ht="15.75">
      <c r="B13" s="30"/>
      <c r="C13" s="31">
        <v>5</v>
      </c>
      <c r="D13" s="25" t="s">
        <v>80</v>
      </c>
      <c r="E13" s="45">
        <v>92</v>
      </c>
    </row>
    <row r="14" spans="2:10" ht="31.5">
      <c r="B14" s="30"/>
      <c r="C14" s="31">
        <v>1</v>
      </c>
      <c r="D14" s="25" t="s">
        <v>77</v>
      </c>
      <c r="E14" s="45">
        <v>93</v>
      </c>
    </row>
    <row r="15" spans="2:10" ht="31.5">
      <c r="B15" s="30"/>
      <c r="C15" s="31">
        <v>6</v>
      </c>
      <c r="D15" s="25" t="s">
        <v>81</v>
      </c>
      <c r="E15" s="45">
        <v>93</v>
      </c>
    </row>
    <row r="16" spans="2:10" ht="7.5" customHeight="1">
      <c r="B16" s="36"/>
      <c r="C16" s="37"/>
      <c r="D16" s="38"/>
      <c r="E16" s="46"/>
    </row>
    <row r="17" spans="1:16" ht="15.75">
      <c r="A17" t="s">
        <v>99</v>
      </c>
      <c r="B17" s="32" t="s">
        <v>100</v>
      </c>
      <c r="C17" s="31">
        <v>15</v>
      </c>
      <c r="D17" s="26" t="s">
        <v>98</v>
      </c>
      <c r="E17" s="45">
        <v>11</v>
      </c>
    </row>
    <row r="18" spans="1:16" ht="15.75">
      <c r="B18" s="33"/>
      <c r="C18" s="31">
        <v>12</v>
      </c>
      <c r="D18" s="26" t="s">
        <v>96</v>
      </c>
      <c r="E18" s="45">
        <v>52</v>
      </c>
      <c r="K18" s="22"/>
      <c r="L18" s="22"/>
      <c r="M18" s="22"/>
      <c r="N18" s="22"/>
    </row>
    <row r="19" spans="1:16" ht="15.75">
      <c r="B19" s="33"/>
      <c r="C19" s="31">
        <v>13</v>
      </c>
      <c r="D19" s="26" t="s">
        <v>97</v>
      </c>
      <c r="E19" s="45">
        <v>52</v>
      </c>
      <c r="K19" s="22"/>
      <c r="L19" s="23"/>
      <c r="M19" s="22"/>
      <c r="N19" s="22"/>
    </row>
    <row r="20" spans="1:16" ht="15.75">
      <c r="B20" s="33"/>
      <c r="C20" s="31">
        <v>14</v>
      </c>
      <c r="D20" s="26" t="s">
        <v>111</v>
      </c>
      <c r="E20" s="45">
        <v>56</v>
      </c>
      <c r="K20" s="22"/>
      <c r="L20" s="22"/>
      <c r="M20" s="22"/>
      <c r="N20" s="22"/>
    </row>
    <row r="21" spans="1:16" ht="15.75">
      <c r="B21" s="33"/>
      <c r="C21" s="31">
        <v>4</v>
      </c>
      <c r="D21" s="26" t="s">
        <v>92</v>
      </c>
      <c r="E21" s="45">
        <v>59</v>
      </c>
      <c r="K21" s="22"/>
      <c r="L21" s="22"/>
      <c r="M21" s="22"/>
      <c r="N21" s="22"/>
    </row>
    <row r="22" spans="1:16" ht="15.75">
      <c r="B22" s="33"/>
      <c r="C22" s="31">
        <v>7</v>
      </c>
      <c r="D22" s="26" t="s">
        <v>67</v>
      </c>
      <c r="E22" s="45">
        <v>60</v>
      </c>
    </row>
    <row r="23" spans="1:16" ht="31.5">
      <c r="B23" s="33"/>
      <c r="C23" s="31">
        <v>10</v>
      </c>
      <c r="D23" s="25" t="s">
        <v>109</v>
      </c>
      <c r="E23" s="45">
        <v>60</v>
      </c>
    </row>
    <row r="24" spans="1:16" ht="31.5">
      <c r="B24" s="33"/>
      <c r="C24" s="31">
        <v>11</v>
      </c>
      <c r="D24" s="26" t="s">
        <v>110</v>
      </c>
      <c r="E24" s="45">
        <v>63</v>
      </c>
    </row>
    <row r="25" spans="1:16" ht="31.5">
      <c r="B25" s="33"/>
      <c r="C25" s="31">
        <v>1</v>
      </c>
      <c r="D25" s="26" t="s">
        <v>112</v>
      </c>
      <c r="E25" s="45">
        <v>66</v>
      </c>
    </row>
    <row r="26" spans="1:16" ht="31.5">
      <c r="B26" s="33"/>
      <c r="C26" s="31">
        <v>9</v>
      </c>
      <c r="D26" s="26" t="s">
        <v>104</v>
      </c>
      <c r="E26" s="45">
        <v>67</v>
      </c>
    </row>
    <row r="27" spans="1:16" ht="15.75">
      <c r="B27" s="33"/>
      <c r="C27" s="31">
        <v>1</v>
      </c>
      <c r="D27" s="26" t="s">
        <v>107</v>
      </c>
      <c r="E27" s="45">
        <v>73</v>
      </c>
    </row>
    <row r="28" spans="1:16" ht="15.75">
      <c r="B28" s="33"/>
      <c r="C28" s="31">
        <v>3</v>
      </c>
      <c r="D28" s="26" t="s">
        <v>108</v>
      </c>
      <c r="E28" s="45">
        <v>79</v>
      </c>
    </row>
    <row r="29" spans="1:16" ht="31.5">
      <c r="B29" s="33"/>
      <c r="C29" s="31">
        <v>8</v>
      </c>
      <c r="D29" s="26" t="s">
        <v>95</v>
      </c>
      <c r="E29" s="45">
        <v>85</v>
      </c>
    </row>
    <row r="30" spans="1:16" ht="15.75">
      <c r="B30" s="33"/>
      <c r="C30" s="31">
        <v>6</v>
      </c>
      <c r="D30" s="26" t="s">
        <v>94</v>
      </c>
      <c r="E30" s="45">
        <v>90</v>
      </c>
    </row>
    <row r="31" spans="1:16" ht="31.5">
      <c r="B31" s="34"/>
      <c r="C31" s="31">
        <v>2</v>
      </c>
      <c r="D31" s="26" t="s">
        <v>91</v>
      </c>
      <c r="E31" s="45">
        <v>92</v>
      </c>
      <c r="L31" s="16"/>
      <c r="N31" s="16"/>
      <c r="P31" s="16"/>
    </row>
    <row r="32" spans="1:16" ht="9.75" customHeight="1">
      <c r="B32" s="43"/>
      <c r="C32" s="37"/>
      <c r="D32" s="44"/>
      <c r="E32" s="46"/>
      <c r="L32" s="42"/>
      <c r="N32" s="42"/>
      <c r="P32" s="42"/>
    </row>
    <row r="33" spans="2:5" ht="31.5">
      <c r="B33" s="32" t="s">
        <v>101</v>
      </c>
      <c r="C33" s="31">
        <v>4</v>
      </c>
      <c r="D33" s="26" t="s">
        <v>103</v>
      </c>
      <c r="E33" s="45">
        <v>21</v>
      </c>
    </row>
    <row r="34" spans="2:5" ht="31.5">
      <c r="B34" s="33"/>
      <c r="C34" s="31">
        <v>3</v>
      </c>
      <c r="D34" s="26" t="s">
        <v>102</v>
      </c>
      <c r="E34" s="45">
        <v>48</v>
      </c>
    </row>
    <row r="35" spans="2:5" ht="47.25">
      <c r="B35" s="33"/>
      <c r="C35" s="31">
        <v>2</v>
      </c>
      <c r="D35" s="26" t="s">
        <v>113</v>
      </c>
      <c r="E35" s="45">
        <v>60</v>
      </c>
    </row>
    <row r="36" spans="2:5" ht="15.75">
      <c r="B36" s="34"/>
      <c r="C36" s="31">
        <v>1</v>
      </c>
      <c r="D36" s="26" t="s">
        <v>93</v>
      </c>
      <c r="E36" s="45">
        <v>92</v>
      </c>
    </row>
    <row r="37" spans="2:5" ht="6" customHeight="1">
      <c r="B37" s="31"/>
      <c r="C37" s="31"/>
      <c r="D37" s="35"/>
      <c r="E37" s="31"/>
    </row>
  </sheetData>
  <sortState ref="C33:E36">
    <sortCondition ref="E33:E36"/>
  </sortState>
  <mergeCells count="3">
    <mergeCell ref="B3:B15"/>
    <mergeCell ref="B17:B31"/>
    <mergeCell ref="B33:B36"/>
  </mergeCells>
  <pageMargins left="0.43" right="0.48" top="0.36" bottom="0.4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частьА</vt:lpstr>
      <vt:lpstr>часть В</vt:lpstr>
      <vt:lpstr>часть С</vt:lpstr>
      <vt:lpstr>решаемость</vt:lpstr>
      <vt:lpstr>отсортированная</vt:lpstr>
      <vt:lpstr>отсортированная!Область_печати</vt:lpstr>
      <vt:lpstr>решаемость!Область_печати</vt:lpstr>
    </vt:vector>
  </TitlesOfParts>
  <Company>Центр тестирования Минобразования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Кузнецова</dc:creator>
  <cp:lastModifiedBy>VeNoM397</cp:lastModifiedBy>
  <cp:lastPrinted>2012-11-30T05:45:39Z</cp:lastPrinted>
  <dcterms:created xsi:type="dcterms:W3CDTF">2003-05-21T15:59:57Z</dcterms:created>
  <dcterms:modified xsi:type="dcterms:W3CDTF">2012-11-30T05:45:51Z</dcterms:modified>
</cp:coreProperties>
</file>