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085" windowHeight="8475" activeTab="0"/>
  </bookViews>
  <sheets>
    <sheet name="Минимум" sheetId="1" r:id="rId1"/>
    <sheet name="Норма" sheetId="2" r:id="rId2"/>
    <sheet name="Макс" sheetId="3" r:id="rId3"/>
  </sheets>
  <definedNames/>
  <calcPr fullCalcOnLoad="1"/>
</workbook>
</file>

<file path=xl/sharedStrings.xml><?xml version="1.0" encoding="utf-8"?>
<sst xmlns="http://schemas.openxmlformats.org/spreadsheetml/2006/main" count="141" uniqueCount="76">
  <si>
    <t>NAS</t>
  </si>
  <si>
    <t>Устройство с ПО Thecus N199</t>
  </si>
  <si>
    <t xml:space="preserve">HDD Western Digital WD5002AALX </t>
  </si>
  <si>
    <t>ИБП Ippon Back Power Pro 600</t>
  </si>
  <si>
    <t>Мини типография</t>
  </si>
  <si>
    <t>Устройство с ПО NETGEAR RND4000-200EUS</t>
  </si>
  <si>
    <t>HDD 3.5" Western Digital WD RED WD20EFRX</t>
  </si>
  <si>
    <t>Наименование</t>
  </si>
  <si>
    <t>Кол</t>
  </si>
  <si>
    <t>Цена</t>
  </si>
  <si>
    <t>Устройство с ПО Thecus N7700PRO</t>
  </si>
  <si>
    <t>HDD 3.5" 3 Тб Western Digital Caviar Red</t>
  </si>
  <si>
    <t>Принтер HP LaserJet Pro P1606dn</t>
  </si>
  <si>
    <t>Цена за ед</t>
  </si>
  <si>
    <t>цена</t>
  </si>
  <si>
    <t>Принтер Kyocera FS-3920DN</t>
  </si>
  <si>
    <t>Принтер Kyocera FS-6950DN</t>
  </si>
  <si>
    <t>Плоттер HP DesignJet T1300</t>
  </si>
  <si>
    <t>Копир Canon FC-128</t>
  </si>
  <si>
    <t xml:space="preserve">Системный блок Acer Veriton M2610G </t>
  </si>
  <si>
    <t>Монитор Samsung S20B300N</t>
  </si>
  <si>
    <t>Монитор Samsung S24B350HL</t>
  </si>
  <si>
    <t>Системный блок Компьютер (Системный блок) i52500/04 на базе процессора Intel Core i5 2500 3.30GHz/HD 5850 1024Mb/4Gb DDRIII/500Gb SATA/DVD±RW/CR/1GLan/500W</t>
  </si>
  <si>
    <t>Компьютер (Системный блок) i72600/08 на базе процессора Intel Core i7 2600 3.40GHz/HD 5850 1024Mb/4Gb DDRIII/500Gb SATA/DVD±RW/CR/1GLan/500W</t>
  </si>
  <si>
    <t>Ноутбук Acer ASPIRE 7739G-384G50Mnkk</t>
  </si>
  <si>
    <t>Ноутбук Acer TRAVELMATE 7750G-32354G32Mnss</t>
  </si>
  <si>
    <t>Ноутбук Acer TRAVELMATE 7750G-52456G50Mnss</t>
  </si>
  <si>
    <t>Проектор Optoma HD600X</t>
  </si>
  <si>
    <t>Проектор Acer H5360BD</t>
  </si>
  <si>
    <t>Проектор Optoma ZW210ST</t>
  </si>
  <si>
    <t>Экраны для проекторов</t>
  </si>
  <si>
    <t>Цифровая видеокамера Sony DCR-SR42E</t>
  </si>
  <si>
    <t>Телевидение на этажах</t>
  </si>
  <si>
    <t>телевизор Panasonic TX-P50G30</t>
  </si>
  <si>
    <t>телевизор Grundig 32VLE7230BR</t>
  </si>
  <si>
    <t>Акустика Defender Hollywood 35</t>
  </si>
  <si>
    <t>Общая цена</t>
  </si>
  <si>
    <t>Телевизоры для обявлений и расписаний Philips 40PFL8505H</t>
  </si>
  <si>
    <t>Хол с медиа сопроваждением</t>
  </si>
  <si>
    <t>Телевизоры для обявлений и расписаний Panasonic TX-P50ST50</t>
  </si>
  <si>
    <t>Телевизоры для обявлений и расписаний Samsung PS59D6900</t>
  </si>
  <si>
    <t>Домашний кинотеатр LG DH7620T</t>
  </si>
  <si>
    <t>Домашний кинотеатр LG HB906TA</t>
  </si>
  <si>
    <t>Фото-видео студия</t>
  </si>
  <si>
    <t>Холл с медиа сопроваждением</t>
  </si>
  <si>
    <t>Мультимедийный класс</t>
  </si>
  <si>
    <t>Мобильный класс 15+1</t>
  </si>
  <si>
    <t xml:space="preserve">ИНТЕРАКТИВНЫЙ  СТОЛ SMART 230I </t>
  </si>
  <si>
    <t>ИНТЕРАКТИВНАЯ ДОСКА SMART BOARD 680I2 СО ВСТРОЕННЫМ ПРОЕКТОРОМ UNIFI 45</t>
  </si>
  <si>
    <t>Web-камера Logitech B990 HD</t>
  </si>
  <si>
    <t>МФУ HP LaserJet M1005</t>
  </si>
  <si>
    <t>ДОКУМЕНТ-КАМЕРА SMART SDC-330</t>
  </si>
  <si>
    <t>ИНТЕРАКТИВНЫЙ СТОЛ ACTIVTABLE</t>
  </si>
  <si>
    <t>МФУ Kyocera FS-1024MFP</t>
  </si>
  <si>
    <t>Домашний кинотеатр  LG HB-976TZW</t>
  </si>
  <si>
    <t>Информатика началка</t>
  </si>
  <si>
    <t>WiFi TP-LINK TL-WR1042ND</t>
  </si>
  <si>
    <t>WiFi ASUS RT-N66U</t>
  </si>
  <si>
    <t>WiFi Cisco RV220W-E-K9-G5</t>
  </si>
  <si>
    <t>Ин яз на базе SANAKO</t>
  </si>
  <si>
    <t>ИНТЕРАКТИВНЫЙ КОМПЛЕКС TEACHTOUCH 55”</t>
  </si>
  <si>
    <t>ЛИНГАФОННЫЙ ПРОГРАММНЫЙ КОМПЛЕКС SANAKO STUDY 1200</t>
  </si>
  <si>
    <t>ГОЛОВНАЯ ГАРНИТУРА SANAKO SLH07  ДЛЯ STUDY + кабель</t>
  </si>
  <si>
    <t>Акустика Sven SPS-700</t>
  </si>
  <si>
    <t>Акустика Sven MS-915</t>
  </si>
  <si>
    <t>ИНТЕРАКТИВНЫЙ КОМПЛЕКС TEACHTOUCH  65”</t>
  </si>
  <si>
    <t>ИНТЕРАКТИВНЫЙ  СТОЛ Samsung SUR40</t>
  </si>
  <si>
    <t>Интерактивный пол</t>
  </si>
  <si>
    <t>Библиотека на основе тонкий клиент HP</t>
  </si>
  <si>
    <t>Монитор</t>
  </si>
  <si>
    <t>Терминал</t>
  </si>
  <si>
    <t>ПО</t>
  </si>
  <si>
    <t>Сервер</t>
  </si>
  <si>
    <t>Фотоаппарат  Canon EOS 550D Kit</t>
  </si>
  <si>
    <t>Цифровая видеокамера Sony DCR-SR21E</t>
  </si>
  <si>
    <t>ИНТЕРАКТИВНАЯ ДОСКА SMART BOARD 680I4 / UF65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</si>
</sst>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#,##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33" borderId="0" xfId="0" applyFill="1" applyAlignment="1">
      <alignment horizontal="center"/>
    </xf>
    <xf numFmtId="0" fontId="0" fillId="14" borderId="0" xfId="0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81.140625" style="0" bestFit="1" customWidth="1"/>
    <col min="2" max="2" width="9.28125" style="0" customWidth="1"/>
    <col min="3" max="3" width="10.421875" style="0" customWidth="1"/>
  </cols>
  <sheetData>
    <row r="1" spans="1:10" ht="15">
      <c r="A1" t="s">
        <v>7</v>
      </c>
      <c r="B1" t="s">
        <v>8</v>
      </c>
      <c r="C1" t="s">
        <v>13</v>
      </c>
      <c r="D1" s="1" t="s">
        <v>14</v>
      </c>
      <c r="H1" t="s">
        <v>36</v>
      </c>
      <c r="J1">
        <f>D6+D13+D23+D28+D33+D43+D48+D57</f>
        <v>4131100</v>
      </c>
    </row>
    <row r="2" spans="1:4" ht="15">
      <c r="A2" s="4" t="s">
        <v>0</v>
      </c>
      <c r="B2" s="9"/>
      <c r="C2" s="9"/>
      <c r="D2" s="9"/>
    </row>
    <row r="3" spans="1:4" ht="15">
      <c r="A3" s="8" t="s">
        <v>1</v>
      </c>
      <c r="B3">
        <v>1</v>
      </c>
      <c r="C3">
        <v>5000</v>
      </c>
      <c r="D3">
        <f>C3*B3</f>
        <v>5000</v>
      </c>
    </row>
    <row r="4" spans="1:4" ht="15">
      <c r="A4" t="s">
        <v>2</v>
      </c>
      <c r="B4">
        <v>1</v>
      </c>
      <c r="C4">
        <v>3100</v>
      </c>
      <c r="D4">
        <f>C4*B4</f>
        <v>3100</v>
      </c>
    </row>
    <row r="5" spans="1:4" ht="15">
      <c r="A5" t="s">
        <v>3</v>
      </c>
      <c r="B5">
        <v>1</v>
      </c>
      <c r="C5">
        <v>2100</v>
      </c>
      <c r="D5">
        <f>C5*B5</f>
        <v>2100</v>
      </c>
    </row>
    <row r="6" spans="1:4" ht="15">
      <c r="A6" s="6"/>
      <c r="B6" s="6">
        <f>SUM(B3:B5)</f>
        <v>3</v>
      </c>
      <c r="C6" s="5"/>
      <c r="D6" s="5">
        <f>SUM(D3:D5)</f>
        <v>10200</v>
      </c>
    </row>
    <row r="9" spans="1:4" ht="15">
      <c r="A9" s="4" t="s">
        <v>4</v>
      </c>
      <c r="B9" s="9"/>
      <c r="C9" s="9"/>
      <c r="D9" s="9"/>
    </row>
    <row r="10" spans="1:4" ht="15">
      <c r="A10" t="s">
        <v>12</v>
      </c>
      <c r="B10">
        <v>1</v>
      </c>
      <c r="C10">
        <v>10000</v>
      </c>
      <c r="D10">
        <f>C10*B10</f>
        <v>10000</v>
      </c>
    </row>
    <row r="11" spans="1:4" ht="15">
      <c r="A11" t="s">
        <v>17</v>
      </c>
      <c r="B11">
        <v>1</v>
      </c>
      <c r="C11">
        <v>234500</v>
      </c>
      <c r="D11">
        <f>C11*B11</f>
        <v>234500</v>
      </c>
    </row>
    <row r="12" spans="1:5" ht="15">
      <c r="A12" t="s">
        <v>18</v>
      </c>
      <c r="B12">
        <v>1</v>
      </c>
      <c r="C12">
        <v>10200</v>
      </c>
      <c r="D12">
        <f>C12*B12</f>
        <v>10200</v>
      </c>
      <c r="E12" s="1"/>
    </row>
    <row r="13" spans="1:4" ht="15">
      <c r="A13" s="6"/>
      <c r="B13" s="6">
        <f>SUM(B10:B12)</f>
        <v>3</v>
      </c>
      <c r="C13" s="5"/>
      <c r="D13" s="5">
        <f>SUM(D10:D12)</f>
        <v>254700</v>
      </c>
    </row>
    <row r="15" spans="1:4" ht="15">
      <c r="A15" s="4" t="s">
        <v>43</v>
      </c>
      <c r="B15" s="9"/>
      <c r="C15" s="9"/>
      <c r="D15" s="9"/>
    </row>
    <row r="16" spans="1:4" ht="15">
      <c r="A16" t="s">
        <v>19</v>
      </c>
      <c r="B16">
        <v>1</v>
      </c>
      <c r="C16">
        <v>26800</v>
      </c>
      <c r="D16">
        <f aca="true" t="shared" si="0" ref="D16:D22">C16*B16</f>
        <v>26800</v>
      </c>
    </row>
    <row r="17" spans="1:4" ht="15">
      <c r="A17" t="s">
        <v>20</v>
      </c>
      <c r="B17">
        <v>1</v>
      </c>
      <c r="C17">
        <v>5700</v>
      </c>
      <c r="D17">
        <f t="shared" si="0"/>
        <v>5700</v>
      </c>
    </row>
    <row r="18" spans="1:5" ht="15">
      <c r="A18" t="s">
        <v>24</v>
      </c>
      <c r="B18">
        <v>1</v>
      </c>
      <c r="C18">
        <v>20600</v>
      </c>
      <c r="D18">
        <f t="shared" si="0"/>
        <v>20600</v>
      </c>
      <c r="E18" s="1"/>
    </row>
    <row r="19" spans="1:4" ht="15">
      <c r="A19" t="s">
        <v>27</v>
      </c>
      <c r="B19">
        <v>1</v>
      </c>
      <c r="C19">
        <v>26700</v>
      </c>
      <c r="D19">
        <f t="shared" si="0"/>
        <v>26700</v>
      </c>
    </row>
    <row r="20" spans="1:4" ht="15">
      <c r="A20" t="s">
        <v>30</v>
      </c>
      <c r="B20">
        <v>1</v>
      </c>
      <c r="C20">
        <v>3000</v>
      </c>
      <c r="D20">
        <f t="shared" si="0"/>
        <v>3000</v>
      </c>
    </row>
    <row r="21" spans="1:4" ht="15">
      <c r="A21" t="s">
        <v>31</v>
      </c>
      <c r="B21">
        <v>1</v>
      </c>
      <c r="C21">
        <v>17200</v>
      </c>
      <c r="D21">
        <f t="shared" si="0"/>
        <v>17200</v>
      </c>
    </row>
    <row r="22" spans="1:4" ht="15">
      <c r="A22" t="s">
        <v>73</v>
      </c>
      <c r="B22">
        <v>1</v>
      </c>
      <c r="C22">
        <v>25000</v>
      </c>
      <c r="D22">
        <f t="shared" si="0"/>
        <v>25000</v>
      </c>
    </row>
    <row r="23" spans="1:4" ht="15">
      <c r="A23" s="6"/>
      <c r="B23" s="5">
        <f>SUM(B16:B22)</f>
        <v>7</v>
      </c>
      <c r="C23" s="5"/>
      <c r="D23" s="5">
        <f>SUM(D16:D22)</f>
        <v>125000</v>
      </c>
    </row>
    <row r="25" spans="1:4" ht="15">
      <c r="A25" s="4" t="s">
        <v>32</v>
      </c>
      <c r="B25" s="9"/>
      <c r="C25" s="9"/>
      <c r="D25" s="9"/>
    </row>
    <row r="26" spans="1:4" ht="15">
      <c r="A26" t="s">
        <v>34</v>
      </c>
      <c r="B26">
        <v>3</v>
      </c>
      <c r="C26">
        <v>21400</v>
      </c>
      <c r="D26">
        <f>C26*B26</f>
        <v>64200</v>
      </c>
    </row>
    <row r="27" spans="1:4" ht="15">
      <c r="A27" t="s">
        <v>35</v>
      </c>
      <c r="B27">
        <v>3</v>
      </c>
      <c r="C27">
        <v>2600</v>
      </c>
      <c r="D27">
        <f>C27*B27</f>
        <v>7800</v>
      </c>
    </row>
    <row r="28" spans="1:4" ht="15">
      <c r="A28" s="6"/>
      <c r="B28" s="5">
        <f>SUM(B26:B27)</f>
        <v>6</v>
      </c>
      <c r="C28" s="5"/>
      <c r="D28" s="5">
        <f>SUM(D26:D27)</f>
        <v>72000</v>
      </c>
    </row>
    <row r="29" ht="15">
      <c r="B29" s="1"/>
    </row>
    <row r="30" spans="1:4" ht="15">
      <c r="A30" s="4" t="s">
        <v>44</v>
      </c>
      <c r="B30" s="9"/>
      <c r="C30" s="9"/>
      <c r="D30" s="9"/>
    </row>
    <row r="31" spans="1:4" ht="15">
      <c r="A31" t="s">
        <v>37</v>
      </c>
      <c r="B31">
        <v>2</v>
      </c>
      <c r="C31">
        <v>38000</v>
      </c>
      <c r="D31">
        <f>C31*B31</f>
        <v>76000</v>
      </c>
    </row>
    <row r="32" spans="1:4" ht="15">
      <c r="A32" t="s">
        <v>41</v>
      </c>
      <c r="B32">
        <v>1</v>
      </c>
      <c r="C32">
        <v>10000</v>
      </c>
      <c r="D32">
        <f>C32*B32</f>
        <v>10000</v>
      </c>
    </row>
    <row r="33" spans="1:4" ht="15">
      <c r="A33" s="6"/>
      <c r="B33" s="5">
        <f>SUM(B31:B32)</f>
        <v>3</v>
      </c>
      <c r="C33" s="5"/>
      <c r="D33" s="5">
        <f>SUM(D31:D32)</f>
        <v>86000</v>
      </c>
    </row>
    <row r="35" spans="1:4" ht="15">
      <c r="A35" s="4" t="s">
        <v>45</v>
      </c>
      <c r="B35" s="9"/>
      <c r="C35" s="9"/>
      <c r="D35" s="9"/>
    </row>
    <row r="36" spans="1:4" ht="15">
      <c r="A36" t="s">
        <v>46</v>
      </c>
      <c r="B36">
        <v>1</v>
      </c>
      <c r="C36">
        <v>450000</v>
      </c>
      <c r="D36">
        <f aca="true" t="shared" si="1" ref="D36:D42">C36*B36</f>
        <v>450000</v>
      </c>
    </row>
    <row r="37" spans="1:4" ht="15">
      <c r="A37" t="s">
        <v>47</v>
      </c>
      <c r="B37">
        <v>1</v>
      </c>
      <c r="C37">
        <v>290000</v>
      </c>
      <c r="D37">
        <f t="shared" si="1"/>
        <v>290000</v>
      </c>
    </row>
    <row r="38" spans="1:4" ht="15">
      <c r="A38" t="s">
        <v>48</v>
      </c>
      <c r="B38">
        <v>1</v>
      </c>
      <c r="C38">
        <v>150000</v>
      </c>
      <c r="D38">
        <f t="shared" si="1"/>
        <v>150000</v>
      </c>
    </row>
    <row r="39" spans="1:4" ht="15">
      <c r="A39" t="s">
        <v>49</v>
      </c>
      <c r="B39">
        <v>1</v>
      </c>
      <c r="C39">
        <v>2900</v>
      </c>
      <c r="D39">
        <f t="shared" si="1"/>
        <v>2900</v>
      </c>
    </row>
    <row r="40" spans="1:4" ht="15">
      <c r="A40" t="s">
        <v>50</v>
      </c>
      <c r="B40">
        <v>1</v>
      </c>
      <c r="C40">
        <v>4400</v>
      </c>
      <c r="D40">
        <f t="shared" si="1"/>
        <v>4400</v>
      </c>
    </row>
    <row r="41" spans="1:4" ht="15">
      <c r="A41" t="s">
        <v>51</v>
      </c>
      <c r="B41">
        <v>1</v>
      </c>
      <c r="C41">
        <v>44200</v>
      </c>
      <c r="D41">
        <f t="shared" si="1"/>
        <v>44200</v>
      </c>
    </row>
    <row r="42" spans="1:4" ht="15">
      <c r="A42" t="s">
        <v>56</v>
      </c>
      <c r="B42">
        <v>1</v>
      </c>
      <c r="C42">
        <v>2200</v>
      </c>
      <c r="D42">
        <f t="shared" si="1"/>
        <v>2200</v>
      </c>
    </row>
    <row r="43" spans="1:4" ht="15">
      <c r="A43" s="6"/>
      <c r="B43" s="5">
        <f>SUM(B36:B42)</f>
        <v>7</v>
      </c>
      <c r="C43" s="5"/>
      <c r="D43" s="5">
        <f>SUM(D36:D42)</f>
        <v>943700</v>
      </c>
    </row>
    <row r="45" spans="1:4" ht="15">
      <c r="A45" s="4" t="s">
        <v>55</v>
      </c>
      <c r="B45" s="9"/>
      <c r="C45" s="9"/>
      <c r="D45" s="9"/>
    </row>
    <row r="46" spans="1:4" ht="15">
      <c r="A46" t="s">
        <v>47</v>
      </c>
      <c r="B46">
        <v>5</v>
      </c>
      <c r="C46">
        <v>290000</v>
      </c>
      <c r="D46">
        <f>C46*B46</f>
        <v>1450000</v>
      </c>
    </row>
    <row r="47" spans="1:4" ht="15">
      <c r="A47" t="s">
        <v>56</v>
      </c>
      <c r="B47">
        <v>1</v>
      </c>
      <c r="C47">
        <v>2200</v>
      </c>
      <c r="D47">
        <f>C47*B47</f>
        <v>2200</v>
      </c>
    </row>
    <row r="48" spans="1:4" ht="15">
      <c r="A48" s="6"/>
      <c r="B48" s="5">
        <f>SUM(B46:B47)</f>
        <v>6</v>
      </c>
      <c r="C48" s="5"/>
      <c r="D48" s="5">
        <f>SUM(D46:D47)</f>
        <v>1452200</v>
      </c>
    </row>
    <row r="50" spans="1:4" ht="15">
      <c r="A50" s="4" t="s">
        <v>59</v>
      </c>
      <c r="B50" s="9"/>
      <c r="C50" s="9"/>
      <c r="D50" s="9"/>
    </row>
    <row r="51" spans="1:4" ht="15">
      <c r="A51" t="s">
        <v>60</v>
      </c>
      <c r="B51">
        <v>1</v>
      </c>
      <c r="C51">
        <v>319000</v>
      </c>
      <c r="D51">
        <f aca="true" t="shared" si="2" ref="D51:D56">C51*B51</f>
        <v>319000</v>
      </c>
    </row>
    <row r="52" spans="1:4" ht="15">
      <c r="A52" t="s">
        <v>46</v>
      </c>
      <c r="B52">
        <v>1</v>
      </c>
      <c r="C52">
        <v>450000</v>
      </c>
      <c r="D52">
        <f t="shared" si="2"/>
        <v>450000</v>
      </c>
    </row>
    <row r="53" spans="1:4" ht="15">
      <c r="A53" t="s">
        <v>56</v>
      </c>
      <c r="B53">
        <v>1</v>
      </c>
      <c r="C53">
        <v>2200</v>
      </c>
      <c r="D53">
        <f t="shared" si="2"/>
        <v>2200</v>
      </c>
    </row>
    <row r="54" spans="1:4" ht="15">
      <c r="A54" t="s">
        <v>61</v>
      </c>
      <c r="B54">
        <v>16</v>
      </c>
      <c r="C54">
        <v>22400</v>
      </c>
      <c r="D54">
        <f t="shared" si="2"/>
        <v>358400</v>
      </c>
    </row>
    <row r="55" spans="1:4" ht="15">
      <c r="A55" t="s">
        <v>62</v>
      </c>
      <c r="B55">
        <v>16</v>
      </c>
      <c r="C55">
        <v>3500</v>
      </c>
      <c r="D55">
        <f t="shared" si="2"/>
        <v>56000</v>
      </c>
    </row>
    <row r="56" spans="1:4" ht="15">
      <c r="A56" t="s">
        <v>63</v>
      </c>
      <c r="B56">
        <v>1</v>
      </c>
      <c r="C56">
        <v>1700</v>
      </c>
      <c r="D56">
        <f t="shared" si="2"/>
        <v>1700</v>
      </c>
    </row>
    <row r="57" spans="1:4" ht="15">
      <c r="A57" s="6"/>
      <c r="B57" s="5">
        <f>SUM(B51:B56)</f>
        <v>36</v>
      </c>
      <c r="C57" s="5"/>
      <c r="D57" s="5">
        <f>SUM(D51:D56)</f>
        <v>1187300</v>
      </c>
    </row>
    <row r="59" ht="15">
      <c r="A59" s="1" t="s">
        <v>67</v>
      </c>
    </row>
    <row r="62" ht="15">
      <c r="A62" s="1" t="s">
        <v>68</v>
      </c>
    </row>
    <row r="63" spans="1:2" ht="15">
      <c r="A63" t="s">
        <v>69</v>
      </c>
      <c r="B63">
        <v>10</v>
      </c>
    </row>
    <row r="64" spans="1:2" ht="15">
      <c r="A64" t="s">
        <v>70</v>
      </c>
      <c r="B64">
        <v>10</v>
      </c>
    </row>
    <row r="65" spans="1:2" ht="15">
      <c r="A65" t="s">
        <v>72</v>
      </c>
      <c r="B65">
        <v>1</v>
      </c>
    </row>
    <row r="66" spans="1:2" ht="15">
      <c r="A66" t="s">
        <v>71</v>
      </c>
      <c r="B66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0">
      <selection activeCell="A20" sqref="A20"/>
    </sheetView>
  </sheetViews>
  <sheetFormatPr defaultColWidth="9.140625" defaultRowHeight="15"/>
  <cols>
    <col min="1" max="1" width="69.140625" style="0" customWidth="1"/>
    <col min="2" max="2" width="9.28125" style="0" customWidth="1"/>
    <col min="3" max="3" width="10.7109375" style="0" bestFit="1" customWidth="1"/>
  </cols>
  <sheetData>
    <row r="1" spans="1:10" ht="15">
      <c r="A1" t="s">
        <v>7</v>
      </c>
      <c r="B1" t="s">
        <v>8</v>
      </c>
      <c r="C1" t="s">
        <v>13</v>
      </c>
      <c r="D1" t="s">
        <v>9</v>
      </c>
      <c r="H1" t="s">
        <v>36</v>
      </c>
      <c r="J1">
        <f>D6+D12+D22+D27+D32+D42+D47+D56</f>
        <v>4872500</v>
      </c>
    </row>
    <row r="2" spans="1:4" ht="15">
      <c r="A2" s="4" t="s">
        <v>0</v>
      </c>
      <c r="B2" s="9"/>
      <c r="C2" s="9"/>
      <c r="D2" s="9"/>
    </row>
    <row r="3" spans="1:4" ht="15">
      <c r="A3" t="s">
        <v>5</v>
      </c>
      <c r="B3">
        <v>1</v>
      </c>
      <c r="C3">
        <v>15000</v>
      </c>
      <c r="D3">
        <f>C3*B3</f>
        <v>15000</v>
      </c>
    </row>
    <row r="4" spans="1:4" ht="15">
      <c r="A4" t="s">
        <v>6</v>
      </c>
      <c r="B4">
        <v>2</v>
      </c>
      <c r="C4">
        <v>4100</v>
      </c>
      <c r="D4">
        <f>C4*B4</f>
        <v>8200</v>
      </c>
    </row>
    <row r="5" spans="1:4" ht="15">
      <c r="A5" t="s">
        <v>3</v>
      </c>
      <c r="B5">
        <v>1</v>
      </c>
      <c r="C5">
        <v>2100</v>
      </c>
      <c r="D5">
        <f>C5*B5</f>
        <v>2100</v>
      </c>
    </row>
    <row r="6" spans="1:4" ht="15">
      <c r="A6" s="6"/>
      <c r="B6" s="6">
        <f>SUM(B3:B5)</f>
        <v>4</v>
      </c>
      <c r="C6" s="6"/>
      <c r="D6" s="6">
        <f>SUM(D3:D5)</f>
        <v>25300</v>
      </c>
    </row>
    <row r="8" spans="1:4" ht="15">
      <c r="A8" s="4" t="s">
        <v>4</v>
      </c>
      <c r="B8" s="9"/>
      <c r="C8" s="9"/>
      <c r="D8" s="9"/>
    </row>
    <row r="9" spans="1:4" ht="15">
      <c r="A9" t="s">
        <v>16</v>
      </c>
      <c r="B9">
        <v>1</v>
      </c>
      <c r="C9">
        <v>14100</v>
      </c>
      <c r="D9">
        <f>C9*B9</f>
        <v>14100</v>
      </c>
    </row>
    <row r="10" spans="1:4" ht="15">
      <c r="A10" t="s">
        <v>17</v>
      </c>
      <c r="B10">
        <v>1</v>
      </c>
      <c r="C10">
        <v>234500</v>
      </c>
      <c r="D10">
        <f>C10*B10</f>
        <v>234500</v>
      </c>
    </row>
    <row r="11" spans="1:4" ht="15">
      <c r="A11" t="s">
        <v>18</v>
      </c>
      <c r="B11">
        <v>1</v>
      </c>
      <c r="C11">
        <v>10200</v>
      </c>
      <c r="D11">
        <f>C11*B11</f>
        <v>10200</v>
      </c>
    </row>
    <row r="12" spans="1:4" ht="15">
      <c r="A12" s="6"/>
      <c r="B12" s="6">
        <f>SUM(B9:B11)</f>
        <v>3</v>
      </c>
      <c r="C12" s="6"/>
      <c r="D12" s="6">
        <f>SUM(D9:D11)</f>
        <v>258800</v>
      </c>
    </row>
    <row r="14" spans="1:4" ht="15">
      <c r="A14" s="4" t="s">
        <v>43</v>
      </c>
      <c r="B14" s="9"/>
      <c r="C14" s="9"/>
      <c r="D14" s="9"/>
    </row>
    <row r="15" spans="1:4" ht="15">
      <c r="A15" t="s">
        <v>22</v>
      </c>
      <c r="B15">
        <v>1</v>
      </c>
      <c r="C15">
        <v>30200</v>
      </c>
      <c r="D15">
        <f aca="true" t="shared" si="0" ref="D15:D21">C15*B15</f>
        <v>30200</v>
      </c>
    </row>
    <row r="16" spans="1:4" ht="15">
      <c r="A16" t="s">
        <v>21</v>
      </c>
      <c r="B16">
        <v>1</v>
      </c>
      <c r="C16">
        <v>8100</v>
      </c>
      <c r="D16">
        <f t="shared" si="0"/>
        <v>8100</v>
      </c>
    </row>
    <row r="17" spans="1:4" ht="15">
      <c r="A17" t="s">
        <v>25</v>
      </c>
      <c r="B17">
        <v>1</v>
      </c>
      <c r="C17">
        <v>29700</v>
      </c>
      <c r="D17">
        <f t="shared" si="0"/>
        <v>29700</v>
      </c>
    </row>
    <row r="18" spans="1:4" ht="15">
      <c r="A18" t="s">
        <v>28</v>
      </c>
      <c r="B18">
        <v>1</v>
      </c>
      <c r="C18">
        <v>39700</v>
      </c>
      <c r="D18">
        <f t="shared" si="0"/>
        <v>39700</v>
      </c>
    </row>
    <row r="19" spans="1:4" ht="15">
      <c r="A19" t="s">
        <v>30</v>
      </c>
      <c r="B19">
        <v>1</v>
      </c>
      <c r="C19">
        <v>3000</v>
      </c>
      <c r="D19">
        <f t="shared" si="0"/>
        <v>3000</v>
      </c>
    </row>
    <row r="20" spans="1:4" ht="15">
      <c r="A20" t="s">
        <v>31</v>
      </c>
      <c r="B20">
        <v>1</v>
      </c>
      <c r="C20">
        <v>17200</v>
      </c>
      <c r="D20">
        <f t="shared" si="0"/>
        <v>17200</v>
      </c>
    </row>
    <row r="21" spans="1:4" ht="15">
      <c r="A21" t="s">
        <v>73</v>
      </c>
      <c r="B21">
        <v>1</v>
      </c>
      <c r="C21">
        <v>25000</v>
      </c>
      <c r="D21">
        <f t="shared" si="0"/>
        <v>25000</v>
      </c>
    </row>
    <row r="22" spans="1:4" ht="15">
      <c r="A22" s="6"/>
      <c r="B22" s="6">
        <f>SUM(B15:B21)</f>
        <v>7</v>
      </c>
      <c r="C22" s="6"/>
      <c r="D22" s="6">
        <f>SUM(D15:D21)</f>
        <v>152900</v>
      </c>
    </row>
    <row r="24" spans="1:4" ht="15">
      <c r="A24" s="4" t="s">
        <v>32</v>
      </c>
      <c r="B24" s="9"/>
      <c r="C24" s="9"/>
      <c r="D24" s="9"/>
    </row>
    <row r="25" spans="1:4" ht="15">
      <c r="A25" t="s">
        <v>33</v>
      </c>
      <c r="B25">
        <v>3</v>
      </c>
      <c r="C25">
        <v>43000</v>
      </c>
      <c r="D25">
        <f>C25*B25</f>
        <v>129000</v>
      </c>
    </row>
    <row r="26" spans="1:4" ht="15">
      <c r="A26" t="s">
        <v>35</v>
      </c>
      <c r="B26">
        <v>3</v>
      </c>
      <c r="C26">
        <v>2600</v>
      </c>
      <c r="D26">
        <f>C26*B26</f>
        <v>7800</v>
      </c>
    </row>
    <row r="27" spans="1:4" ht="15">
      <c r="A27" s="6"/>
      <c r="B27" s="6">
        <f>SUM(B25:B26)</f>
        <v>6</v>
      </c>
      <c r="C27" s="6"/>
      <c r="D27" s="6">
        <f>SUM(D25:D26)</f>
        <v>136800</v>
      </c>
    </row>
    <row r="29" spans="1:4" ht="15">
      <c r="A29" s="4" t="s">
        <v>44</v>
      </c>
      <c r="B29" s="9"/>
      <c r="C29" s="9"/>
      <c r="D29" s="9"/>
    </row>
    <row r="30" spans="1:4" ht="15">
      <c r="A30" t="s">
        <v>39</v>
      </c>
      <c r="B30">
        <v>2</v>
      </c>
      <c r="C30">
        <v>60000</v>
      </c>
      <c r="D30">
        <f>C30*B30</f>
        <v>120000</v>
      </c>
    </row>
    <row r="31" spans="1:4" ht="15">
      <c r="A31" t="s">
        <v>42</v>
      </c>
      <c r="B31">
        <v>1</v>
      </c>
      <c r="C31">
        <v>15000</v>
      </c>
      <c r="D31">
        <f>C31*B31</f>
        <v>15000</v>
      </c>
    </row>
    <row r="32" spans="1:4" ht="15">
      <c r="A32" s="6"/>
      <c r="B32" s="6">
        <f>SUM(B30:B31)</f>
        <v>3</v>
      </c>
      <c r="C32" s="6"/>
      <c r="D32" s="6">
        <f>SUM(D30:D31)</f>
        <v>135000</v>
      </c>
    </row>
    <row r="34" spans="1:4" ht="15">
      <c r="A34" s="4" t="s">
        <v>45</v>
      </c>
      <c r="B34" s="9"/>
      <c r="C34" s="9"/>
      <c r="D34" s="9"/>
    </row>
    <row r="35" spans="1:4" ht="15">
      <c r="A35" t="s">
        <v>46</v>
      </c>
      <c r="B35">
        <v>1</v>
      </c>
      <c r="C35">
        <v>450000</v>
      </c>
      <c r="D35">
        <f aca="true" t="shared" si="1" ref="D35:D41">C35*B35</f>
        <v>450000</v>
      </c>
    </row>
    <row r="36" spans="1:4" ht="15">
      <c r="A36" t="s">
        <v>52</v>
      </c>
      <c r="B36">
        <v>1</v>
      </c>
      <c r="C36">
        <v>500000</v>
      </c>
      <c r="D36">
        <f t="shared" si="1"/>
        <v>500000</v>
      </c>
    </row>
    <row r="37" spans="1:4" ht="15">
      <c r="A37" t="s">
        <v>48</v>
      </c>
      <c r="B37">
        <v>1</v>
      </c>
      <c r="C37">
        <v>150000</v>
      </c>
      <c r="D37">
        <f t="shared" si="1"/>
        <v>150000</v>
      </c>
    </row>
    <row r="38" spans="1:4" ht="15">
      <c r="A38" t="s">
        <v>49</v>
      </c>
      <c r="B38">
        <v>1</v>
      </c>
      <c r="C38">
        <v>2900</v>
      </c>
      <c r="D38">
        <f t="shared" si="1"/>
        <v>2900</v>
      </c>
    </row>
    <row r="39" spans="1:4" ht="15">
      <c r="A39" t="s">
        <v>53</v>
      </c>
      <c r="B39">
        <v>1</v>
      </c>
      <c r="C39">
        <v>13800</v>
      </c>
      <c r="D39">
        <f t="shared" si="1"/>
        <v>13800</v>
      </c>
    </row>
    <row r="40" spans="1:4" ht="15">
      <c r="A40" t="s">
        <v>51</v>
      </c>
      <c r="B40">
        <v>1</v>
      </c>
      <c r="C40">
        <v>44200</v>
      </c>
      <c r="D40">
        <f t="shared" si="1"/>
        <v>44200</v>
      </c>
    </row>
    <row r="41" spans="1:4" ht="15">
      <c r="A41" t="s">
        <v>57</v>
      </c>
      <c r="B41">
        <v>1</v>
      </c>
      <c r="C41">
        <v>6800</v>
      </c>
      <c r="D41">
        <f t="shared" si="1"/>
        <v>6800</v>
      </c>
    </row>
    <row r="42" spans="1:4" ht="15">
      <c r="A42" s="6"/>
      <c r="B42" s="6">
        <f>SUM(B35:B41)</f>
        <v>7</v>
      </c>
      <c r="C42" s="6"/>
      <c r="D42" s="6">
        <f>SUM(D35:D41)</f>
        <v>1167700</v>
      </c>
    </row>
    <row r="44" spans="1:4" ht="15">
      <c r="A44" s="4" t="s">
        <v>55</v>
      </c>
      <c r="B44" s="9"/>
      <c r="C44" s="9"/>
      <c r="D44" s="9"/>
    </row>
    <row r="45" spans="1:4" ht="15">
      <c r="A45" t="s">
        <v>66</v>
      </c>
      <c r="B45">
        <v>5</v>
      </c>
      <c r="C45">
        <v>344000</v>
      </c>
      <c r="D45">
        <f>C45*B45</f>
        <v>1720000</v>
      </c>
    </row>
    <row r="46" spans="1:4" ht="15">
      <c r="A46" t="s">
        <v>56</v>
      </c>
      <c r="B46">
        <v>1</v>
      </c>
      <c r="C46">
        <v>2200</v>
      </c>
      <c r="D46">
        <f>C46*B46</f>
        <v>2200</v>
      </c>
    </row>
    <row r="47" spans="1:4" ht="15">
      <c r="A47" s="6"/>
      <c r="B47" s="6">
        <f>SUM(B45:B46)</f>
        <v>6</v>
      </c>
      <c r="C47" s="6"/>
      <c r="D47" s="6">
        <f>SUM(D45:D46)</f>
        <v>1722200</v>
      </c>
    </row>
    <row r="49" spans="1:4" ht="15">
      <c r="A49" s="4" t="s">
        <v>59</v>
      </c>
      <c r="B49" s="9"/>
      <c r="C49" s="9"/>
      <c r="D49" s="9"/>
    </row>
    <row r="50" spans="1:4" ht="15">
      <c r="A50" t="s">
        <v>65</v>
      </c>
      <c r="B50">
        <v>1</v>
      </c>
      <c r="C50">
        <v>400000</v>
      </c>
      <c r="D50">
        <f aca="true" t="shared" si="2" ref="D50:D55">C50*B50</f>
        <v>400000</v>
      </c>
    </row>
    <row r="51" spans="1:4" ht="15">
      <c r="A51" t="s">
        <v>46</v>
      </c>
      <c r="B51">
        <v>1</v>
      </c>
      <c r="C51">
        <v>450000</v>
      </c>
      <c r="D51">
        <f t="shared" si="2"/>
        <v>450000</v>
      </c>
    </row>
    <row r="52" spans="1:4" ht="15">
      <c r="A52" t="s">
        <v>57</v>
      </c>
      <c r="B52">
        <v>1</v>
      </c>
      <c r="C52">
        <v>6800</v>
      </c>
      <c r="D52">
        <f t="shared" si="2"/>
        <v>6800</v>
      </c>
    </row>
    <row r="53" spans="1:4" ht="15">
      <c r="A53" t="s">
        <v>61</v>
      </c>
      <c r="B53">
        <v>16</v>
      </c>
      <c r="C53">
        <v>22400</v>
      </c>
      <c r="D53">
        <f t="shared" si="2"/>
        <v>358400</v>
      </c>
    </row>
    <row r="54" spans="1:4" ht="15">
      <c r="A54" t="s">
        <v>62</v>
      </c>
      <c r="B54">
        <v>16</v>
      </c>
      <c r="C54">
        <v>3500</v>
      </c>
      <c r="D54">
        <f t="shared" si="2"/>
        <v>56000</v>
      </c>
    </row>
    <row r="55" spans="1:4" ht="15">
      <c r="A55" t="s">
        <v>64</v>
      </c>
      <c r="B55">
        <v>1</v>
      </c>
      <c r="C55">
        <v>2600</v>
      </c>
      <c r="D55">
        <f t="shared" si="2"/>
        <v>2600</v>
      </c>
    </row>
    <row r="56" spans="1:4" ht="15">
      <c r="A56" s="6"/>
      <c r="B56" s="6">
        <f>SUM(B50:B55)</f>
        <v>36</v>
      </c>
      <c r="C56" s="6"/>
      <c r="D56" s="6">
        <f>SUM(D50:D55)</f>
        <v>1273800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9">
      <selection activeCell="A42" sqref="A42"/>
    </sheetView>
  </sheetViews>
  <sheetFormatPr defaultColWidth="9.140625" defaultRowHeight="15"/>
  <cols>
    <col min="1" max="1" width="59.7109375" style="0" customWidth="1"/>
    <col min="2" max="2" width="9.28125" style="0" customWidth="1"/>
    <col min="3" max="3" width="10.7109375" style="0" bestFit="1" customWidth="1"/>
  </cols>
  <sheetData>
    <row r="1" spans="1:10" ht="15">
      <c r="A1" t="s">
        <v>7</v>
      </c>
      <c r="B1" t="s">
        <v>8</v>
      </c>
      <c r="C1" t="s">
        <v>13</v>
      </c>
      <c r="D1" s="2" t="s">
        <v>9</v>
      </c>
      <c r="H1" t="s">
        <v>36</v>
      </c>
      <c r="J1">
        <f>D6+D12+D22+D27+D32+D42+D47+D56</f>
        <v>5010800</v>
      </c>
    </row>
    <row r="2" spans="1:4" ht="15">
      <c r="A2" s="4" t="s">
        <v>0</v>
      </c>
      <c r="B2" s="9"/>
      <c r="C2" s="9"/>
      <c r="D2" s="9"/>
    </row>
    <row r="3" spans="1:4" ht="15">
      <c r="A3" t="s">
        <v>10</v>
      </c>
      <c r="B3">
        <v>1</v>
      </c>
      <c r="C3">
        <v>38000</v>
      </c>
      <c r="D3">
        <f>C3*B3</f>
        <v>38000</v>
      </c>
    </row>
    <row r="4" spans="1:4" ht="15">
      <c r="A4" t="s">
        <v>11</v>
      </c>
      <c r="B4">
        <v>2</v>
      </c>
      <c r="C4">
        <v>5600</v>
      </c>
      <c r="D4">
        <f>C4*B4</f>
        <v>11200</v>
      </c>
    </row>
    <row r="5" spans="1:4" ht="15">
      <c r="A5" t="s">
        <v>3</v>
      </c>
      <c r="B5">
        <v>1</v>
      </c>
      <c r="C5">
        <v>2100</v>
      </c>
      <c r="D5">
        <f>C5*B5</f>
        <v>2100</v>
      </c>
    </row>
    <row r="6" spans="1:4" ht="15">
      <c r="A6" s="6"/>
      <c r="B6" s="6">
        <f>SUM(B3:B5)</f>
        <v>4</v>
      </c>
      <c r="C6" s="6"/>
      <c r="D6" s="6">
        <f>SUM(D3:D5)</f>
        <v>51300</v>
      </c>
    </row>
    <row r="8" spans="1:4" ht="15">
      <c r="A8" s="4" t="s">
        <v>4</v>
      </c>
      <c r="B8" s="9"/>
      <c r="C8" s="9"/>
      <c r="D8" s="9"/>
    </row>
    <row r="9" spans="1:4" ht="15">
      <c r="A9" t="s">
        <v>15</v>
      </c>
      <c r="B9">
        <v>1</v>
      </c>
      <c r="C9">
        <v>35200</v>
      </c>
      <c r="D9">
        <f>C9*B9</f>
        <v>35200</v>
      </c>
    </row>
    <row r="10" spans="1:4" ht="15">
      <c r="A10" t="s">
        <v>17</v>
      </c>
      <c r="B10">
        <v>1</v>
      </c>
      <c r="C10">
        <v>234500</v>
      </c>
      <c r="D10">
        <f>C10*B10</f>
        <v>234500</v>
      </c>
    </row>
    <row r="11" spans="1:4" ht="15">
      <c r="A11" t="s">
        <v>18</v>
      </c>
      <c r="B11">
        <v>1</v>
      </c>
      <c r="C11">
        <v>10200</v>
      </c>
      <c r="D11">
        <f>C11*B11</f>
        <v>10200</v>
      </c>
    </row>
    <row r="12" spans="1:4" ht="15">
      <c r="A12" s="7"/>
      <c r="B12" s="7">
        <f>SUM(B9:B11)</f>
        <v>3</v>
      </c>
      <c r="C12" s="7"/>
      <c r="D12" s="7">
        <f>SUM(D9:D11)</f>
        <v>279900</v>
      </c>
    </row>
    <row r="14" spans="1:4" ht="15">
      <c r="A14" s="4" t="s">
        <v>43</v>
      </c>
      <c r="B14" s="9"/>
      <c r="C14" s="9"/>
      <c r="D14" s="9"/>
    </row>
    <row r="15" spans="1:4" ht="15">
      <c r="A15" t="s">
        <v>23</v>
      </c>
      <c r="B15">
        <v>1</v>
      </c>
      <c r="C15">
        <v>33200</v>
      </c>
      <c r="D15">
        <f aca="true" t="shared" si="0" ref="D15:D21">C15*B15</f>
        <v>33200</v>
      </c>
    </row>
    <row r="16" spans="1:4" ht="15">
      <c r="A16" t="s">
        <v>21</v>
      </c>
      <c r="B16">
        <v>1</v>
      </c>
      <c r="C16">
        <v>8100</v>
      </c>
      <c r="D16">
        <f t="shared" si="0"/>
        <v>8100</v>
      </c>
    </row>
    <row r="17" spans="1:4" ht="15">
      <c r="A17" t="s">
        <v>26</v>
      </c>
      <c r="B17">
        <v>1</v>
      </c>
      <c r="C17">
        <v>36100</v>
      </c>
      <c r="D17">
        <f t="shared" si="0"/>
        <v>36100</v>
      </c>
    </row>
    <row r="18" spans="1:4" ht="15">
      <c r="A18" s="3" t="s">
        <v>29</v>
      </c>
      <c r="B18">
        <v>1</v>
      </c>
      <c r="C18">
        <v>63700</v>
      </c>
      <c r="D18">
        <f t="shared" si="0"/>
        <v>63700</v>
      </c>
    </row>
    <row r="19" spans="1:4" ht="15">
      <c r="A19" t="s">
        <v>30</v>
      </c>
      <c r="B19">
        <v>1</v>
      </c>
      <c r="C19">
        <v>3000</v>
      </c>
      <c r="D19">
        <f t="shared" si="0"/>
        <v>3000</v>
      </c>
    </row>
    <row r="20" spans="1:4" ht="15">
      <c r="A20" t="s">
        <v>74</v>
      </c>
      <c r="B20">
        <v>1</v>
      </c>
      <c r="C20">
        <v>13700</v>
      </c>
      <c r="D20">
        <f t="shared" si="0"/>
        <v>13700</v>
      </c>
    </row>
    <row r="21" spans="1:4" ht="15">
      <c r="A21" t="s">
        <v>73</v>
      </c>
      <c r="B21">
        <v>1</v>
      </c>
      <c r="C21">
        <v>25000</v>
      </c>
      <c r="D21">
        <f t="shared" si="0"/>
        <v>25000</v>
      </c>
    </row>
    <row r="22" spans="1:4" ht="15">
      <c r="A22" s="6"/>
      <c r="B22" s="6">
        <f>SUM(B15:B21)</f>
        <v>7</v>
      </c>
      <c r="C22" s="6"/>
      <c r="D22" s="6">
        <f>SUM(D15:D21)</f>
        <v>182800</v>
      </c>
    </row>
    <row r="24" spans="1:4" ht="15">
      <c r="A24" s="4" t="s">
        <v>32</v>
      </c>
      <c r="B24" s="9"/>
      <c r="C24" s="9"/>
      <c r="D24" s="9"/>
    </row>
    <row r="25" spans="1:4" ht="15">
      <c r="A25" t="s">
        <v>33</v>
      </c>
      <c r="B25">
        <v>3</v>
      </c>
      <c r="C25">
        <v>43000</v>
      </c>
      <c r="D25">
        <f>C25*B25</f>
        <v>129000</v>
      </c>
    </row>
    <row r="26" spans="1:4" ht="15">
      <c r="A26" t="s">
        <v>35</v>
      </c>
      <c r="B26">
        <v>3</v>
      </c>
      <c r="C26">
        <v>2600</v>
      </c>
      <c r="D26">
        <f>C26*B26</f>
        <v>7800</v>
      </c>
    </row>
    <row r="27" spans="1:4" ht="15">
      <c r="A27" s="6"/>
      <c r="B27" s="6">
        <f>SUM(B25:B26)</f>
        <v>6</v>
      </c>
      <c r="C27" s="6"/>
      <c r="D27" s="6">
        <f>SUM(D25:D26)</f>
        <v>136800</v>
      </c>
    </row>
    <row r="29" spans="1:4" ht="15">
      <c r="A29" s="4" t="s">
        <v>38</v>
      </c>
      <c r="B29" s="9"/>
      <c r="C29" s="9"/>
      <c r="D29" s="9"/>
    </row>
    <row r="30" spans="1:4" ht="15">
      <c r="A30" t="s">
        <v>40</v>
      </c>
      <c r="B30">
        <v>2</v>
      </c>
      <c r="C30">
        <v>85500</v>
      </c>
      <c r="D30">
        <f>C30*B30</f>
        <v>171000</v>
      </c>
    </row>
    <row r="31" spans="1:4" ht="15">
      <c r="A31" t="s">
        <v>54</v>
      </c>
      <c r="B31">
        <v>1</v>
      </c>
      <c r="C31">
        <v>20100</v>
      </c>
      <c r="D31">
        <f>C31*B31</f>
        <v>20100</v>
      </c>
    </row>
    <row r="32" spans="1:4" ht="15">
      <c r="A32" s="6"/>
      <c r="B32" s="6">
        <f>SUM(B30:B31)</f>
        <v>3</v>
      </c>
      <c r="C32" s="6"/>
      <c r="D32" s="6">
        <f>SUM(D30:D31)</f>
        <v>191100</v>
      </c>
    </row>
    <row r="34" spans="1:4" ht="15">
      <c r="A34" s="4" t="s">
        <v>45</v>
      </c>
      <c r="B34" s="9"/>
      <c r="C34" s="9"/>
      <c r="D34" s="9"/>
    </row>
    <row r="35" spans="1:4" ht="15">
      <c r="A35" t="s">
        <v>46</v>
      </c>
      <c r="B35">
        <v>1</v>
      </c>
      <c r="C35">
        <v>450000</v>
      </c>
      <c r="D35">
        <f aca="true" t="shared" si="1" ref="D35:D41">C35*B35</f>
        <v>450000</v>
      </c>
    </row>
    <row r="36" spans="1:4" ht="15">
      <c r="A36" t="s">
        <v>52</v>
      </c>
      <c r="B36">
        <v>1</v>
      </c>
      <c r="C36">
        <v>500000</v>
      </c>
      <c r="D36">
        <f t="shared" si="1"/>
        <v>500000</v>
      </c>
    </row>
    <row r="37" spans="1:4" ht="15">
      <c r="A37" t="s">
        <v>75</v>
      </c>
      <c r="B37">
        <v>1</v>
      </c>
      <c r="C37">
        <v>150000</v>
      </c>
      <c r="D37">
        <f t="shared" si="1"/>
        <v>150000</v>
      </c>
    </row>
    <row r="38" spans="1:4" ht="15">
      <c r="A38" t="s">
        <v>49</v>
      </c>
      <c r="B38">
        <v>1</v>
      </c>
      <c r="C38">
        <v>2900</v>
      </c>
      <c r="D38">
        <f t="shared" si="1"/>
        <v>2900</v>
      </c>
    </row>
    <row r="39" spans="1:4" ht="15">
      <c r="A39" t="s">
        <v>53</v>
      </c>
      <c r="B39">
        <v>1</v>
      </c>
      <c r="C39">
        <v>13800</v>
      </c>
      <c r="D39">
        <f t="shared" si="1"/>
        <v>13800</v>
      </c>
    </row>
    <row r="40" spans="1:4" ht="15">
      <c r="A40" t="s">
        <v>51</v>
      </c>
      <c r="B40">
        <v>1</v>
      </c>
      <c r="C40">
        <v>44200</v>
      </c>
      <c r="D40">
        <f t="shared" si="1"/>
        <v>44200</v>
      </c>
    </row>
    <row r="41" spans="1:4" ht="15">
      <c r="A41" t="s">
        <v>58</v>
      </c>
      <c r="B41">
        <v>1</v>
      </c>
      <c r="C41">
        <v>12000</v>
      </c>
      <c r="D41">
        <f t="shared" si="1"/>
        <v>12000</v>
      </c>
    </row>
    <row r="42" spans="1:4" ht="15">
      <c r="A42" s="6"/>
      <c r="B42" s="6">
        <f>SUM(B35:B41)</f>
        <v>7</v>
      </c>
      <c r="C42" s="6"/>
      <c r="D42" s="6">
        <f>SUM(D35:D41)</f>
        <v>1172900</v>
      </c>
    </row>
    <row r="44" spans="1:4" ht="15">
      <c r="A44" s="4" t="s">
        <v>55</v>
      </c>
      <c r="B44" s="9"/>
      <c r="C44" s="9"/>
      <c r="D44" s="9"/>
    </row>
    <row r="45" spans="1:4" ht="15">
      <c r="A45" t="s">
        <v>66</v>
      </c>
      <c r="B45">
        <v>5</v>
      </c>
      <c r="C45">
        <v>344000</v>
      </c>
      <c r="D45">
        <f>C45*B45</f>
        <v>1720000</v>
      </c>
    </row>
    <row r="46" spans="1:4" ht="15">
      <c r="A46" t="s">
        <v>56</v>
      </c>
      <c r="B46">
        <v>1</v>
      </c>
      <c r="C46">
        <v>2200</v>
      </c>
      <c r="D46">
        <f>C46*B46</f>
        <v>2200</v>
      </c>
    </row>
    <row r="47" spans="1:4" ht="15">
      <c r="A47" s="6"/>
      <c r="B47" s="6">
        <f>SUM(B45:B46)</f>
        <v>6</v>
      </c>
      <c r="C47" s="6"/>
      <c r="D47" s="6">
        <f>SUM(D45:D46)</f>
        <v>1722200</v>
      </c>
    </row>
    <row r="49" spans="1:4" ht="15">
      <c r="A49" s="4" t="s">
        <v>59</v>
      </c>
      <c r="B49" s="9"/>
      <c r="C49" s="9"/>
      <c r="D49" s="9"/>
    </row>
    <row r="50" spans="1:4" ht="15">
      <c r="A50" t="s">
        <v>65</v>
      </c>
      <c r="B50">
        <v>1</v>
      </c>
      <c r="C50">
        <v>400000</v>
      </c>
      <c r="D50">
        <f aca="true" t="shared" si="2" ref="D50:D55">C50*B50</f>
        <v>400000</v>
      </c>
    </row>
    <row r="51" spans="1:4" ht="15">
      <c r="A51" t="s">
        <v>46</v>
      </c>
      <c r="B51">
        <v>1</v>
      </c>
      <c r="C51">
        <v>450000</v>
      </c>
      <c r="D51">
        <f t="shared" si="2"/>
        <v>450000</v>
      </c>
    </row>
    <row r="52" spans="1:4" ht="15">
      <c r="A52" t="s">
        <v>57</v>
      </c>
      <c r="B52">
        <v>1</v>
      </c>
      <c r="C52">
        <v>6800</v>
      </c>
      <c r="D52">
        <f t="shared" si="2"/>
        <v>6800</v>
      </c>
    </row>
    <row r="53" spans="1:4" ht="15">
      <c r="A53" t="s">
        <v>61</v>
      </c>
      <c r="B53">
        <v>16</v>
      </c>
      <c r="C53">
        <v>22400</v>
      </c>
      <c r="D53">
        <f t="shared" si="2"/>
        <v>358400</v>
      </c>
    </row>
    <row r="54" spans="1:4" ht="15">
      <c r="A54" t="s">
        <v>62</v>
      </c>
      <c r="B54">
        <v>16</v>
      </c>
      <c r="C54">
        <v>3500</v>
      </c>
      <c r="D54">
        <f t="shared" si="2"/>
        <v>56000</v>
      </c>
    </row>
    <row r="55" spans="1:4" ht="15">
      <c r="A55" t="s">
        <v>64</v>
      </c>
      <c r="B55">
        <v>1</v>
      </c>
      <c r="C55">
        <v>2600</v>
      </c>
      <c r="D55">
        <f t="shared" si="2"/>
        <v>2600</v>
      </c>
    </row>
    <row r="56" spans="1:4" ht="15">
      <c r="A56" s="6"/>
      <c r="B56" s="6">
        <f>SUM(B50:B55)</f>
        <v>36</v>
      </c>
      <c r="C56" s="6"/>
      <c r="D56" s="6">
        <f>SUM(D50:D55)</f>
        <v>1273800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Cansole</dc:creator>
  <cp:keywords/>
  <dc:description/>
  <cp:lastModifiedBy>Cansole</cp:lastModifiedBy>
  <dcterms:created xsi:type="dcterms:W3CDTF">2012-11-17T07:48:38Z</dcterms:created>
  <dcterms:modified xsi:type="dcterms:W3CDTF">2012-12-03T08:20:19Z</dcterms:modified>
  <cp:category/>
  <cp:version/>
  <cp:contentType/>
  <cp:contentStatus/>
</cp:coreProperties>
</file>