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1760" firstSheet="1" activeTab="2"/>
  </bookViews>
  <sheets>
    <sheet name="оценочный лист6" sheetId="1" r:id="rId1"/>
    <sheet name="протокол1_6" sheetId="4" r:id="rId2"/>
    <sheet name="протокол1_5" sheetId="5" r:id="rId3"/>
    <sheet name="оценочный лист 5" sheetId="2" r:id="rId4"/>
    <sheet name="протокол №2" sheetId="3" r:id="rId5"/>
    <sheet name="протокол №2-5" sheetId="6" r:id="rId6"/>
    <sheet name="Лист1" sheetId="7" r:id="rId7"/>
  </sheets>
  <calcPr calcId="145621"/>
</workbook>
</file>

<file path=xl/calcChain.xml><?xml version="1.0" encoding="utf-8"?>
<calcChain xmlns="http://schemas.openxmlformats.org/spreadsheetml/2006/main">
  <c r="J9" i="5" l="1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K9" i="5" l="1"/>
  <c r="K18" i="5" l="1"/>
  <c r="K23" i="5"/>
  <c r="K24" i="5"/>
  <c r="K17" i="5"/>
  <c r="K22" i="5"/>
  <c r="K16" i="5"/>
  <c r="K12" i="5"/>
  <c r="K19" i="5"/>
  <c r="K11" i="5"/>
  <c r="K14" i="5"/>
  <c r="F10" i="2"/>
  <c r="G10" i="2" s="1"/>
  <c r="F18" i="2"/>
  <c r="G18" i="2" s="1"/>
  <c r="F11" i="2"/>
  <c r="G11" i="2" s="1"/>
  <c r="F15" i="2"/>
  <c r="G15" i="2" s="1"/>
  <c r="F28" i="2"/>
  <c r="G28" i="2" s="1"/>
  <c r="F21" i="2"/>
  <c r="G21" i="2" s="1"/>
  <c r="F34" i="2"/>
  <c r="G34" i="2" s="1"/>
  <c r="F27" i="2"/>
  <c r="G27" i="2" s="1"/>
  <c r="F16" i="2"/>
  <c r="G16" i="2" s="1"/>
  <c r="F9" i="2"/>
  <c r="G9" i="2" s="1"/>
  <c r="F38" i="2"/>
  <c r="G38" i="2" s="1"/>
  <c r="F29" i="2"/>
  <c r="G29" i="2" s="1"/>
  <c r="F26" i="2"/>
  <c r="G26" i="2" s="1"/>
  <c r="F39" i="2"/>
  <c r="G39" i="2" s="1"/>
  <c r="F41" i="2"/>
  <c r="G41" i="2" s="1"/>
  <c r="F44" i="2"/>
  <c r="G44" i="2" s="1"/>
  <c r="F25" i="2"/>
  <c r="G25" i="2" s="1"/>
  <c r="F35" i="2"/>
  <c r="G35" i="2" s="1"/>
  <c r="F43" i="2"/>
  <c r="G43" i="2" s="1"/>
  <c r="F23" i="2"/>
  <c r="G23" i="2" s="1"/>
  <c r="F42" i="2"/>
  <c r="G42" i="2" s="1"/>
  <c r="F22" i="2"/>
  <c r="G22" i="2" s="1"/>
  <c r="F32" i="2"/>
  <c r="G32" i="2" s="1"/>
  <c r="F12" i="2"/>
  <c r="G12" i="2" s="1"/>
  <c r="F40" i="2"/>
  <c r="G40" i="2" s="1"/>
  <c r="F36" i="2"/>
  <c r="G36" i="2" s="1"/>
  <c r="F30" i="2"/>
  <c r="G30" i="2" s="1"/>
  <c r="F31" i="2"/>
  <c r="G31" i="2" s="1"/>
  <c r="F33" i="2"/>
  <c r="G33" i="2" s="1"/>
  <c r="F24" i="2"/>
  <c r="G24" i="2" s="1"/>
  <c r="F17" i="2"/>
  <c r="G17" i="2" s="1"/>
  <c r="F37" i="2"/>
  <c r="G37" i="2" s="1"/>
  <c r="F19" i="2"/>
  <c r="G19" i="2" s="1"/>
  <c r="F14" i="2"/>
  <c r="G14" i="2" s="1"/>
  <c r="F20" i="2"/>
  <c r="G20" i="2" s="1"/>
  <c r="F8" i="2"/>
  <c r="G8" i="2" s="1"/>
  <c r="G13" i="2"/>
  <c r="K16" i="4"/>
  <c r="K11" i="4"/>
  <c r="K12" i="4"/>
  <c r="K18" i="4"/>
  <c r="K40" i="4"/>
  <c r="K23" i="4"/>
  <c r="K29" i="4"/>
  <c r="K13" i="4"/>
  <c r="K42" i="4"/>
  <c r="K10" i="4"/>
  <c r="K15" i="4"/>
  <c r="K21" i="4"/>
  <c r="K25" i="4"/>
  <c r="K28" i="4"/>
  <c r="K19" i="4"/>
  <c r="K9" i="4"/>
  <c r="K33" i="4"/>
  <c r="K37" i="4"/>
  <c r="K38" i="4"/>
  <c r="K36" i="4"/>
  <c r="K34" i="4"/>
  <c r="K39" i="4"/>
  <c r="K35" i="4"/>
  <c r="K20" i="4"/>
  <c r="K27" i="4"/>
  <c r="K41" i="4"/>
  <c r="K31" i="4"/>
  <c r="K17" i="4"/>
  <c r="K14" i="4"/>
  <c r="K24" i="4"/>
  <c r="K22" i="4"/>
  <c r="K30" i="4"/>
  <c r="K32" i="4"/>
  <c r="K26" i="4"/>
  <c r="K10" i="5"/>
  <c r="K26" i="5"/>
  <c r="K13" i="5"/>
  <c r="K25" i="5"/>
  <c r="K20" i="5"/>
  <c r="K15" i="5"/>
  <c r="K21" i="5"/>
  <c r="I11" i="1"/>
  <c r="J11" i="1" s="1"/>
  <c r="I12" i="1"/>
  <c r="J12" i="1" s="1"/>
  <c r="I18" i="1"/>
  <c r="J18" i="1" s="1"/>
  <c r="I40" i="1"/>
  <c r="J40" i="1" s="1"/>
  <c r="I22" i="1"/>
  <c r="J22" i="1" s="1"/>
  <c r="I29" i="1"/>
  <c r="J29" i="1" s="1"/>
  <c r="I13" i="1"/>
  <c r="J13" i="1" s="1"/>
  <c r="I42" i="1"/>
  <c r="J42" i="1" s="1"/>
  <c r="I10" i="1"/>
  <c r="J10" i="1" s="1"/>
  <c r="I16" i="1"/>
  <c r="J16" i="1" s="1"/>
  <c r="I21" i="1"/>
  <c r="J21" i="1" s="1"/>
  <c r="I24" i="1"/>
  <c r="J24" i="1" s="1"/>
  <c r="I28" i="1"/>
  <c r="J28" i="1" s="1"/>
  <c r="I19" i="1"/>
  <c r="J19" i="1" s="1"/>
  <c r="I9" i="1"/>
  <c r="J9" i="1" s="1"/>
  <c r="I33" i="1"/>
  <c r="J33" i="1" s="1"/>
  <c r="I36" i="1"/>
  <c r="J36" i="1" s="1"/>
  <c r="I38" i="1"/>
  <c r="J38" i="1" s="1"/>
  <c r="I37" i="1"/>
  <c r="J37" i="1" s="1"/>
  <c r="I34" i="1"/>
  <c r="J34" i="1" s="1"/>
  <c r="I39" i="1"/>
  <c r="J39" i="1" s="1"/>
  <c r="I35" i="1"/>
  <c r="J35" i="1" s="1"/>
  <c r="I20" i="1"/>
  <c r="J20" i="1" s="1"/>
  <c r="I27" i="1"/>
  <c r="J27" i="1" s="1"/>
  <c r="I41" i="1"/>
  <c r="J41" i="1" s="1"/>
  <c r="I30" i="1"/>
  <c r="J30" i="1" s="1"/>
  <c r="I17" i="1"/>
  <c r="J17" i="1" s="1"/>
  <c r="I14" i="1"/>
  <c r="J14" i="1" s="1"/>
  <c r="I25" i="1"/>
  <c r="J25" i="1" s="1"/>
  <c r="I23" i="1"/>
  <c r="J23" i="1" s="1"/>
  <c r="I31" i="1"/>
  <c r="J31" i="1" s="1"/>
  <c r="I32" i="1"/>
  <c r="J32" i="1" s="1"/>
  <c r="I26" i="1"/>
  <c r="J26" i="1" s="1"/>
  <c r="I15" i="1"/>
  <c r="J15" i="1" s="1"/>
</calcChain>
</file>

<file path=xl/sharedStrings.xml><?xml version="1.0" encoding="utf-8"?>
<sst xmlns="http://schemas.openxmlformats.org/spreadsheetml/2006/main" count="244" uniqueCount="193">
  <si>
    <t>Шифр</t>
  </si>
  <si>
    <t>Итого</t>
  </si>
  <si>
    <t>% выполнения</t>
  </si>
  <si>
    <t>№/№</t>
  </si>
  <si>
    <t>Ф.И.О. участника</t>
  </si>
  <si>
    <t>ОУ</t>
  </si>
  <si>
    <t>Учитель</t>
  </si>
  <si>
    <t>Место</t>
  </si>
  <si>
    <t>Класс</t>
  </si>
  <si>
    <t>класс</t>
  </si>
  <si>
    <t xml:space="preserve">Протокол №1 </t>
  </si>
  <si>
    <t>от</t>
  </si>
  <si>
    <t>Всего
участников</t>
  </si>
  <si>
    <t>Председатель жюри:</t>
  </si>
  <si>
    <t>Члены жюри:</t>
  </si>
  <si>
    <t>м-6-01</t>
  </si>
  <si>
    <t>м-6-02</t>
  </si>
  <si>
    <t>м-6-03</t>
  </si>
  <si>
    <t>м-6-04</t>
  </si>
  <si>
    <t>м-6-05</t>
  </si>
  <si>
    <t>м-6-06</t>
  </si>
  <si>
    <t>м-6-10</t>
  </si>
  <si>
    <t>м-6-11</t>
  </si>
  <si>
    <t>м-6-12</t>
  </si>
  <si>
    <t>м-6-13</t>
  </si>
  <si>
    <t>м-6-14</t>
  </si>
  <si>
    <t>м-6-17</t>
  </si>
  <si>
    <t>м-6-18</t>
  </si>
  <si>
    <t>м-6-19</t>
  </si>
  <si>
    <t>м-6-20</t>
  </si>
  <si>
    <t>м-6-21</t>
  </si>
  <si>
    <t>м-6-22</t>
  </si>
  <si>
    <t>м-6-23</t>
  </si>
  <si>
    <t>м-6-24</t>
  </si>
  <si>
    <t>м-6-25</t>
  </si>
  <si>
    <t>м-6-26</t>
  </si>
  <si>
    <t>м-6-27</t>
  </si>
  <si>
    <t>м-6-28</t>
  </si>
  <si>
    <t>м-6-29</t>
  </si>
  <si>
    <t>м-6-30</t>
  </si>
  <si>
    <t>м-6-31</t>
  </si>
  <si>
    <t>м-6-32</t>
  </si>
  <si>
    <t>м-6-33</t>
  </si>
  <si>
    <t>м-6-34</t>
  </si>
  <si>
    <t>м-6-35</t>
  </si>
  <si>
    <t>м-6-36</t>
  </si>
  <si>
    <t>м-6-41</t>
  </si>
  <si>
    <t>м-6-42</t>
  </si>
  <si>
    <t>м-6-43</t>
  </si>
  <si>
    <t xml:space="preserve"> </t>
  </si>
  <si>
    <t>городского интеллектуального марафона</t>
  </si>
  <si>
    <t>в 2011 - 2012 учебном году</t>
  </si>
  <si>
    <t>"Юный математик"</t>
  </si>
  <si>
    <t>для обучающихся муниципальных  бюджетных образовательных учреждений</t>
  </si>
  <si>
    <t>6 класс                                                                                                                                                         30.03.2012.</t>
  </si>
  <si>
    <t>Оценочный лист мероприятия</t>
  </si>
  <si>
    <t xml:space="preserve">Протокол №2 </t>
  </si>
  <si>
    <t>№</t>
  </si>
  <si>
    <t>Ф.И.О. участников</t>
  </si>
  <si>
    <t>Количество баллов</t>
  </si>
  <si>
    <t>Ф.И.О. учителя</t>
  </si>
  <si>
    <t>Протокол № 3</t>
  </si>
  <si>
    <t>победителей и призеров команд образовательных учреждений</t>
  </si>
  <si>
    <t>Подписи членов жюри</t>
  </si>
  <si>
    <t>"Занимательное черчение"</t>
  </si>
  <si>
    <t>Ухова Екатерина Сергеевна, Телешева Юлия Мирзагитовна</t>
  </si>
  <si>
    <t>МБОУ лицей №1</t>
  </si>
  <si>
    <t>Плотникова Людмила Геннадьевна</t>
  </si>
  <si>
    <t>Дедина Виктория Викторовна, Конишевская Екатерина Владимировна</t>
  </si>
  <si>
    <t>МБОУ СОШ №44</t>
  </si>
  <si>
    <t>Малявко Нина Валентиновна</t>
  </si>
  <si>
    <t>Никулина Анна Евгеньевна, Сторчак Ирина Игоревна</t>
  </si>
  <si>
    <t>МОУ гимназия "Лаборатория Салахова"</t>
  </si>
  <si>
    <t>Миронова Ирина Алексеевна</t>
  </si>
  <si>
    <t>Батурина Любовь Леонидовна</t>
  </si>
  <si>
    <t>Емельянова Таисья Владимировна</t>
  </si>
  <si>
    <t>Усольцев Александр Викторович</t>
  </si>
  <si>
    <t>Горих Александр Александрович</t>
  </si>
  <si>
    <t>победителей и призеров городского интеллектуального марафона конкурса "Занимательное черчение" 8-9 классы  2011-2012 учебный год</t>
  </si>
  <si>
    <t xml:space="preserve">8-9 класс                                                                                                                                                         </t>
  </si>
  <si>
    <t xml:space="preserve">городского интеллектуального марафона конкурса </t>
  </si>
  <si>
    <t>Ч-1</t>
  </si>
  <si>
    <t>Ч-2</t>
  </si>
  <si>
    <t>Ч-3</t>
  </si>
  <si>
    <t>Ч-4</t>
  </si>
  <si>
    <t>Ч-5</t>
  </si>
  <si>
    <t>Ч-6</t>
  </si>
  <si>
    <t>Ч-7</t>
  </si>
  <si>
    <t>Ч-8</t>
  </si>
  <si>
    <t>Ч-9</t>
  </si>
  <si>
    <t>Ч-10</t>
  </si>
  <si>
    <t>Ч-11</t>
  </si>
  <si>
    <t>Ч-12</t>
  </si>
  <si>
    <t>Ч-13</t>
  </si>
  <si>
    <t>Ч-14</t>
  </si>
  <si>
    <t>Ч-15</t>
  </si>
  <si>
    <t>Ч-16</t>
  </si>
  <si>
    <t>Ч-17</t>
  </si>
  <si>
    <t>Ч-18</t>
  </si>
  <si>
    <t>Ч-19</t>
  </si>
  <si>
    <t>Ч-20</t>
  </si>
  <si>
    <t>Ч-21</t>
  </si>
  <si>
    <t>Ч-22</t>
  </si>
  <si>
    <t>Ч-23</t>
  </si>
  <si>
    <t>Ч-24</t>
  </si>
  <si>
    <t>Ч-25</t>
  </si>
  <si>
    <t xml:space="preserve">результатов мероприятия городского интеллектуального марафона конкурса "Занимательное черчение" </t>
  </si>
  <si>
    <t>8-9 классы</t>
  </si>
  <si>
    <t>МБОУ СОШ №26</t>
  </si>
  <si>
    <t>Зайцева Наталья Валерьевна</t>
  </si>
  <si>
    <t>Ильчибаева Венера Назибовна</t>
  </si>
  <si>
    <t>МБОУ СОШ №13</t>
  </si>
  <si>
    <t>Куликова Людмила Евгеньевна</t>
  </si>
  <si>
    <t>Оршанская Ирина Владимировна</t>
  </si>
  <si>
    <t>Зайцева Ирина Ивановна</t>
  </si>
  <si>
    <t>МБОУ СОШ №1</t>
  </si>
  <si>
    <t>МБОУ СОШ №38</t>
  </si>
  <si>
    <t>Трушина Надежда Ивановна</t>
  </si>
  <si>
    <t>МБОУ СОШ №10</t>
  </si>
  <si>
    <t>МБОУ СОШ №5</t>
  </si>
  <si>
    <t>МБОУ СОШ №19</t>
  </si>
  <si>
    <t>Мальчихина Светлана Сергеевна</t>
  </si>
  <si>
    <t>МБОУ лицей №2</t>
  </si>
  <si>
    <t>Писковитин Александр Васильевич</t>
  </si>
  <si>
    <t>МБОУ гимназия №2</t>
  </si>
  <si>
    <t>Петрова Ирина Васильевна</t>
  </si>
  <si>
    <t>МБОУ лицей №4 им. Хисматуллина В.И.</t>
  </si>
  <si>
    <t>Абзалов Олег Дуфарович</t>
  </si>
  <si>
    <t>МБОУ гимназия №4</t>
  </si>
  <si>
    <t>Вагизова Лилия Камиловна</t>
  </si>
  <si>
    <t>Малявко</t>
  </si>
  <si>
    <t>Нина</t>
  </si>
  <si>
    <t>Валентиновна</t>
  </si>
  <si>
    <t xml:space="preserve">Батурина </t>
  </si>
  <si>
    <t xml:space="preserve">Любовь </t>
  </si>
  <si>
    <t>Леонидовна</t>
  </si>
  <si>
    <t xml:space="preserve">Емельянова </t>
  </si>
  <si>
    <t>Таисья</t>
  </si>
  <si>
    <t>Владимировна</t>
  </si>
  <si>
    <t>в 2012-2013 учебном году</t>
  </si>
  <si>
    <t>08апреля 2013 года</t>
  </si>
  <si>
    <t>Зайцева</t>
  </si>
  <si>
    <t>Наталья</t>
  </si>
  <si>
    <t>Валерьевна</t>
  </si>
  <si>
    <t>Миронова</t>
  </si>
  <si>
    <t>Ирина</t>
  </si>
  <si>
    <t>Алексеевна</t>
  </si>
  <si>
    <t>Скирляк Светлана , Хафизова Карина</t>
  </si>
  <si>
    <t>Ч-908</t>
  </si>
  <si>
    <t>Ч-909</t>
  </si>
  <si>
    <t>Ч-910</t>
  </si>
  <si>
    <t>Белоусова Елизавета, Рахимова Гузаль</t>
  </si>
  <si>
    <t>МБОУ гимназия "Лаборатория Салахова</t>
  </si>
  <si>
    <t>Логуш Вероника, Галимьяновна Элиза</t>
  </si>
  <si>
    <t xml:space="preserve">Гончар Виктория, Айдаров Муратбек </t>
  </si>
  <si>
    <t>Ч-911</t>
  </si>
  <si>
    <t>Ч-912</t>
  </si>
  <si>
    <t>Ч-913</t>
  </si>
  <si>
    <t>Ч-914</t>
  </si>
  <si>
    <t>Ч-915</t>
  </si>
  <si>
    <t>Ч-916</t>
  </si>
  <si>
    <t>Ч-917</t>
  </si>
  <si>
    <t>Ч-918</t>
  </si>
  <si>
    <t>Ч-919</t>
  </si>
  <si>
    <t>Ерецян Вараздат, Тархов Александр</t>
  </si>
  <si>
    <t>Пономарева Марина Сергеевна</t>
  </si>
  <si>
    <t>Маралова Екатерина, Кокушев Даниил</t>
  </si>
  <si>
    <t>Кухар Евгения Викторовна</t>
  </si>
  <si>
    <t>Катасонова Анастасия, Насонова Юлия</t>
  </si>
  <si>
    <t>Колбасина Евангелина, Евпак Вероника</t>
  </si>
  <si>
    <t xml:space="preserve">Бияшева Аина, Щепалина Анна </t>
  </si>
  <si>
    <t>Ч-920</t>
  </si>
  <si>
    <t>Ч-921</t>
  </si>
  <si>
    <t>Ч-922</t>
  </si>
  <si>
    <t>Ч-923</t>
  </si>
  <si>
    <t>Ч-924</t>
  </si>
  <si>
    <t>Ч-925</t>
  </si>
  <si>
    <t>Перевалов Алексей , Терентьев Марк</t>
  </si>
  <si>
    <t>Петраш София, Булатова Аделина</t>
  </si>
  <si>
    <t>Недошивко Михаил, Калимулина Айгуль</t>
  </si>
  <si>
    <t>МБОУ СОШ № 29</t>
  </si>
  <si>
    <t xml:space="preserve">МБОУ СОШ № 44 </t>
  </si>
  <si>
    <t>Правдюк Екатерина, Малявко Геннадий</t>
  </si>
  <si>
    <t xml:space="preserve">МБОУ СОШ № 24 </t>
  </si>
  <si>
    <t>Мерзлова Юлия , Валиев Артур</t>
  </si>
  <si>
    <t>Курбатова Анна, Калинина Ольга</t>
  </si>
  <si>
    <t>МБОУ СОШ № 27</t>
  </si>
  <si>
    <t>Бахлюстова Юлия Викторовна</t>
  </si>
  <si>
    <t>Шаяхметова Яна, тепанова Анна</t>
  </si>
  <si>
    <t>МБОУ лицей № 3</t>
  </si>
  <si>
    <t xml:space="preserve">Васильева Арина , Сираев Айнар </t>
  </si>
  <si>
    <t>Сайфулина Зухра Мшасаровна</t>
  </si>
  <si>
    <t xml:space="preserve"> Кагарманов Владимир, Мусаров Даниил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</si>
</sst>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10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Border="1"/>
    <xf numFmtId="0" fontId="0" fillId="0" borderId="2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2" fillId="0" borderId="1" xfId="0" applyFont="1" applyBorder="1"/>
    <xf numFmtId="0" fontId="3" fillId="0" borderId="1" xfId="0" applyFont="1" applyBorder="1"/>
    <xf numFmtId="10" fontId="2" fillId="0" borderId="1" xfId="0" applyNumberFormat="1" applyFont="1" applyBorder="1"/>
    <xf numFmtId="0" fontId="2" fillId="0" borderId="5" xfId="0" applyFont="1" applyFill="1" applyBorder="1"/>
    <xf numFmtId="0" fontId="3" fillId="0" borderId="0" xfId="0" applyFont="1" applyFill="1" applyBorder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6" fontId="1" fillId="0" borderId="3" xfId="0" applyNumberFormat="1" applyFont="1" applyBorder="1" applyAlignment="1">
      <alignment horizontal="center"/>
    </xf>
    <xf numFmtId="0" fontId="1" fillId="0" borderId="5" xfId="0" applyFont="1" applyFill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N22" sqref="N22"/>
    </sheetView>
  </sheetViews>
  <sheetFormatPr defaultRowHeight="15" x14ac:dyDescent="0.25"/>
  <cols>
    <col min="1" max="1" width="3" customWidth="1"/>
    <col min="2" max="2" width="7.5703125" customWidth="1"/>
    <col min="3" max="3" width="8.140625" customWidth="1"/>
    <col min="4" max="4" width="6.5703125" customWidth="1"/>
    <col min="10" max="10" width="14.5703125" bestFit="1" customWidth="1"/>
  </cols>
  <sheetData>
    <row r="1" spans="1:10" x14ac:dyDescent="0.25">
      <c r="B1" s="47" t="s">
        <v>55</v>
      </c>
      <c r="C1" s="47"/>
      <c r="D1" s="47"/>
      <c r="E1" s="47"/>
      <c r="F1" s="47"/>
      <c r="G1" s="47"/>
      <c r="H1" s="47"/>
      <c r="I1" s="47"/>
      <c r="J1" s="47"/>
    </row>
    <row r="2" spans="1:10" x14ac:dyDescent="0.25">
      <c r="B2" s="47" t="s">
        <v>50</v>
      </c>
      <c r="C2" s="47"/>
      <c r="D2" s="47"/>
      <c r="E2" s="47"/>
      <c r="F2" s="47"/>
      <c r="G2" s="47"/>
      <c r="H2" s="47"/>
      <c r="I2" s="47"/>
      <c r="J2" s="47"/>
    </row>
    <row r="3" spans="1:10" x14ac:dyDescent="0.25">
      <c r="B3" s="47" t="s">
        <v>53</v>
      </c>
      <c r="C3" s="47"/>
      <c r="D3" s="47"/>
      <c r="E3" s="47"/>
      <c r="F3" s="47"/>
      <c r="G3" s="47"/>
      <c r="H3" s="47"/>
      <c r="I3" s="47"/>
      <c r="J3" s="47"/>
    </row>
    <row r="4" spans="1:10" x14ac:dyDescent="0.25">
      <c r="B4" s="48" t="s">
        <v>51</v>
      </c>
      <c r="C4" s="48"/>
      <c r="D4" s="48"/>
      <c r="E4" s="48"/>
      <c r="F4" s="48"/>
      <c r="G4" s="48"/>
      <c r="H4" s="48"/>
      <c r="I4" s="48"/>
      <c r="J4" s="48"/>
    </row>
    <row r="5" spans="1:10" x14ac:dyDescent="0.25">
      <c r="B5" s="49" t="s">
        <v>52</v>
      </c>
      <c r="C5" s="49"/>
      <c r="D5" s="49"/>
      <c r="E5" s="49"/>
      <c r="F5" s="49"/>
      <c r="G5" s="49"/>
      <c r="H5" s="49"/>
      <c r="I5" s="49"/>
      <c r="J5" s="49"/>
    </row>
    <row r="6" spans="1:10" x14ac:dyDescent="0.25">
      <c r="B6" s="46" t="s">
        <v>54</v>
      </c>
      <c r="C6" s="46"/>
      <c r="D6" s="46"/>
      <c r="E6" s="46"/>
      <c r="F6" s="46"/>
      <c r="G6" s="46"/>
      <c r="H6" s="46"/>
      <c r="I6" s="46"/>
      <c r="J6" s="46"/>
    </row>
    <row r="7" spans="1:10" x14ac:dyDescent="0.25"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5">
      <c r="A8" s="1" t="s">
        <v>49</v>
      </c>
      <c r="B8" s="1" t="s">
        <v>0</v>
      </c>
      <c r="C8" s="1">
        <v>1</v>
      </c>
      <c r="D8" s="1">
        <v>2</v>
      </c>
      <c r="E8" s="1">
        <v>3</v>
      </c>
      <c r="F8" s="1">
        <v>4</v>
      </c>
      <c r="G8" s="1">
        <v>5</v>
      </c>
      <c r="H8" s="1">
        <v>6</v>
      </c>
      <c r="I8" s="1" t="s">
        <v>1</v>
      </c>
      <c r="J8" s="1" t="s">
        <v>2</v>
      </c>
    </row>
    <row r="9" spans="1:10" x14ac:dyDescent="0.25">
      <c r="A9" s="1">
        <v>1</v>
      </c>
      <c r="B9" s="4" t="s">
        <v>27</v>
      </c>
      <c r="C9" s="1">
        <v>10</v>
      </c>
      <c r="D9" s="1">
        <v>12</v>
      </c>
      <c r="E9" s="1">
        <v>15</v>
      </c>
      <c r="F9" s="1">
        <v>20</v>
      </c>
      <c r="G9" s="1">
        <v>10</v>
      </c>
      <c r="H9" s="1">
        <v>0</v>
      </c>
      <c r="I9" s="1">
        <f t="shared" ref="I9:I42" si="0">SUM(B9:H9)</f>
        <v>67</v>
      </c>
      <c r="J9" s="2">
        <f t="shared" ref="J9:J42" si="1">I9/100</f>
        <v>0.67</v>
      </c>
    </row>
    <row r="10" spans="1:10" x14ac:dyDescent="0.25">
      <c r="A10" s="1">
        <v>2</v>
      </c>
      <c r="B10" s="4" t="s">
        <v>20</v>
      </c>
      <c r="C10" s="1">
        <v>10</v>
      </c>
      <c r="D10" s="1">
        <v>6</v>
      </c>
      <c r="E10" s="1">
        <v>15</v>
      </c>
      <c r="F10" s="1">
        <v>20</v>
      </c>
      <c r="G10" s="1">
        <v>10</v>
      </c>
      <c r="H10" s="1">
        <v>0</v>
      </c>
      <c r="I10" s="1">
        <f t="shared" si="0"/>
        <v>61</v>
      </c>
      <c r="J10" s="2">
        <f t="shared" si="1"/>
        <v>0.61</v>
      </c>
    </row>
    <row r="11" spans="1:10" x14ac:dyDescent="0.25">
      <c r="A11" s="1">
        <v>3</v>
      </c>
      <c r="B11" s="4" t="s">
        <v>17</v>
      </c>
      <c r="C11" s="1">
        <v>10</v>
      </c>
      <c r="D11" s="1">
        <v>3</v>
      </c>
      <c r="E11" s="1">
        <v>15</v>
      </c>
      <c r="F11" s="1">
        <v>20</v>
      </c>
      <c r="G11" s="1">
        <v>10</v>
      </c>
      <c r="H11" s="1">
        <v>0</v>
      </c>
      <c r="I11" s="1">
        <f t="shared" si="0"/>
        <v>58</v>
      </c>
      <c r="J11" s="2">
        <f t="shared" si="1"/>
        <v>0.57999999999999996</v>
      </c>
    </row>
    <row r="12" spans="1:10" x14ac:dyDescent="0.25">
      <c r="A12" s="1">
        <v>4</v>
      </c>
      <c r="B12" s="4" t="s">
        <v>23</v>
      </c>
      <c r="C12" s="1">
        <v>0</v>
      </c>
      <c r="D12" s="1">
        <v>12</v>
      </c>
      <c r="E12" s="1">
        <v>15</v>
      </c>
      <c r="F12" s="1">
        <v>20</v>
      </c>
      <c r="G12" s="1">
        <v>10</v>
      </c>
      <c r="H12" s="1">
        <v>0</v>
      </c>
      <c r="I12" s="1">
        <f t="shared" si="0"/>
        <v>57</v>
      </c>
      <c r="J12" s="2">
        <f t="shared" si="1"/>
        <v>0.56999999999999995</v>
      </c>
    </row>
    <row r="13" spans="1:10" x14ac:dyDescent="0.25">
      <c r="A13" s="1">
        <v>5</v>
      </c>
      <c r="B13" s="4" t="s">
        <v>19</v>
      </c>
      <c r="C13" s="1">
        <v>10</v>
      </c>
      <c r="D13" s="1">
        <v>12</v>
      </c>
      <c r="E13" s="1">
        <v>15</v>
      </c>
      <c r="F13" s="1">
        <v>20</v>
      </c>
      <c r="G13" s="1">
        <v>0</v>
      </c>
      <c r="H13" s="1">
        <v>0</v>
      </c>
      <c r="I13" s="1">
        <f t="shared" si="0"/>
        <v>57</v>
      </c>
      <c r="J13" s="2">
        <f t="shared" si="1"/>
        <v>0.56999999999999995</v>
      </c>
    </row>
    <row r="14" spans="1:10" x14ac:dyDescent="0.25">
      <c r="A14" s="1">
        <v>6</v>
      </c>
      <c r="B14" s="4" t="s">
        <v>43</v>
      </c>
      <c r="C14" s="1">
        <v>2</v>
      </c>
      <c r="D14" s="1">
        <v>12</v>
      </c>
      <c r="E14" s="1">
        <v>15</v>
      </c>
      <c r="F14" s="1">
        <v>15</v>
      </c>
      <c r="G14" s="1">
        <v>10</v>
      </c>
      <c r="H14" s="1">
        <v>0</v>
      </c>
      <c r="I14" s="1">
        <f t="shared" si="0"/>
        <v>54</v>
      </c>
      <c r="J14" s="2">
        <f t="shared" si="1"/>
        <v>0.54</v>
      </c>
    </row>
    <row r="15" spans="1:10" x14ac:dyDescent="0.25">
      <c r="A15" s="1">
        <v>7</v>
      </c>
      <c r="B15" s="4" t="s">
        <v>24</v>
      </c>
      <c r="C15" s="1">
        <v>5</v>
      </c>
      <c r="D15" s="1">
        <v>12</v>
      </c>
      <c r="E15" s="1">
        <v>1</v>
      </c>
      <c r="F15" s="1">
        <v>20</v>
      </c>
      <c r="G15" s="1">
        <v>10</v>
      </c>
      <c r="H15" s="1">
        <v>3</v>
      </c>
      <c r="I15" s="1">
        <f t="shared" si="0"/>
        <v>51</v>
      </c>
      <c r="J15" s="2">
        <f t="shared" si="1"/>
        <v>0.51</v>
      </c>
    </row>
    <row r="16" spans="1:10" x14ac:dyDescent="0.25">
      <c r="A16" s="1">
        <v>8</v>
      </c>
      <c r="B16" s="4" t="s">
        <v>25</v>
      </c>
      <c r="C16" s="1">
        <v>0</v>
      </c>
      <c r="D16" s="1">
        <v>3</v>
      </c>
      <c r="E16" s="1">
        <v>15</v>
      </c>
      <c r="F16" s="1">
        <v>20</v>
      </c>
      <c r="G16" s="1">
        <v>10</v>
      </c>
      <c r="H16" s="1">
        <v>3</v>
      </c>
      <c r="I16" s="1">
        <f t="shared" si="0"/>
        <v>51</v>
      </c>
      <c r="J16" s="2">
        <f t="shared" si="1"/>
        <v>0.51</v>
      </c>
    </row>
    <row r="17" spans="1:10" x14ac:dyDescent="0.25">
      <c r="A17" s="1">
        <v>9</v>
      </c>
      <c r="B17" s="4" t="s">
        <v>42</v>
      </c>
      <c r="C17" s="1">
        <v>10</v>
      </c>
      <c r="D17" s="1">
        <v>3</v>
      </c>
      <c r="E17" s="1">
        <v>15</v>
      </c>
      <c r="F17" s="1">
        <v>10</v>
      </c>
      <c r="G17" s="1">
        <v>10</v>
      </c>
      <c r="H17" s="1">
        <v>0</v>
      </c>
      <c r="I17" s="1">
        <f t="shared" si="0"/>
        <v>48</v>
      </c>
      <c r="J17" s="2">
        <f t="shared" si="1"/>
        <v>0.48</v>
      </c>
    </row>
    <row r="18" spans="1:10" x14ac:dyDescent="0.25">
      <c r="A18" s="1">
        <v>10</v>
      </c>
      <c r="B18" s="4" t="s">
        <v>22</v>
      </c>
      <c r="C18" s="1">
        <v>10</v>
      </c>
      <c r="D18" s="1">
        <v>3</v>
      </c>
      <c r="E18" s="1">
        <v>15</v>
      </c>
      <c r="F18" s="1">
        <v>19</v>
      </c>
      <c r="G18" s="1">
        <v>0</v>
      </c>
      <c r="H18" s="1">
        <v>0</v>
      </c>
      <c r="I18" s="1">
        <f t="shared" si="0"/>
        <v>47</v>
      </c>
      <c r="J18" s="2">
        <f t="shared" si="1"/>
        <v>0.47</v>
      </c>
    </row>
    <row r="19" spans="1:10" x14ac:dyDescent="0.25">
      <c r="A19" s="1">
        <v>11</v>
      </c>
      <c r="B19" s="4" t="s">
        <v>36</v>
      </c>
      <c r="C19" s="1">
        <v>10</v>
      </c>
      <c r="D19" s="1">
        <v>6</v>
      </c>
      <c r="E19" s="1">
        <v>0</v>
      </c>
      <c r="F19" s="1">
        <v>20</v>
      </c>
      <c r="G19" s="1">
        <v>10</v>
      </c>
      <c r="H19" s="1">
        <v>0</v>
      </c>
      <c r="I19" s="1">
        <f t="shared" si="0"/>
        <v>46</v>
      </c>
      <c r="J19" s="2">
        <f t="shared" si="1"/>
        <v>0.46</v>
      </c>
    </row>
    <row r="20" spans="1:10" x14ac:dyDescent="0.25">
      <c r="A20" s="1">
        <v>12</v>
      </c>
      <c r="B20" s="4" t="s">
        <v>29</v>
      </c>
      <c r="C20" s="1">
        <v>10</v>
      </c>
      <c r="D20" s="1">
        <v>3</v>
      </c>
      <c r="E20" s="1">
        <v>0</v>
      </c>
      <c r="F20" s="1">
        <v>20</v>
      </c>
      <c r="G20" s="1">
        <v>10</v>
      </c>
      <c r="H20" s="1">
        <v>3</v>
      </c>
      <c r="I20" s="1">
        <f t="shared" si="0"/>
        <v>46</v>
      </c>
      <c r="J20" s="2">
        <f t="shared" si="1"/>
        <v>0.46</v>
      </c>
    </row>
    <row r="21" spans="1:10" x14ac:dyDescent="0.25">
      <c r="A21" s="1">
        <v>13</v>
      </c>
      <c r="B21" s="4" t="s">
        <v>30</v>
      </c>
      <c r="C21" s="1">
        <v>10</v>
      </c>
      <c r="D21" s="1">
        <v>12</v>
      </c>
      <c r="E21" s="1">
        <v>0</v>
      </c>
      <c r="F21" s="1">
        <v>20</v>
      </c>
      <c r="G21" s="1">
        <v>0</v>
      </c>
      <c r="H21" s="1">
        <v>0</v>
      </c>
      <c r="I21" s="1">
        <f t="shared" si="0"/>
        <v>42</v>
      </c>
      <c r="J21" s="2">
        <f t="shared" si="1"/>
        <v>0.42</v>
      </c>
    </row>
    <row r="22" spans="1:10" x14ac:dyDescent="0.25">
      <c r="A22" s="1">
        <v>14</v>
      </c>
      <c r="B22" s="4" t="s">
        <v>18</v>
      </c>
      <c r="C22" s="1">
        <v>10</v>
      </c>
      <c r="D22" s="1">
        <v>12</v>
      </c>
      <c r="E22" s="1">
        <v>0</v>
      </c>
      <c r="F22" s="1">
        <v>19</v>
      </c>
      <c r="G22" s="1">
        <v>0</v>
      </c>
      <c r="H22" s="1">
        <v>0</v>
      </c>
      <c r="I22" s="1">
        <f t="shared" si="0"/>
        <v>41</v>
      </c>
      <c r="J22" s="2">
        <f t="shared" si="1"/>
        <v>0.41</v>
      </c>
    </row>
    <row r="23" spans="1:10" x14ac:dyDescent="0.25">
      <c r="A23" s="1">
        <v>15</v>
      </c>
      <c r="B23" s="4" t="s">
        <v>44</v>
      </c>
      <c r="C23" s="1">
        <v>9</v>
      </c>
      <c r="D23" s="1">
        <v>12</v>
      </c>
      <c r="E23" s="1">
        <v>0</v>
      </c>
      <c r="F23" s="1">
        <v>20</v>
      </c>
      <c r="G23" s="1">
        <v>0</v>
      </c>
      <c r="H23" s="1">
        <v>0</v>
      </c>
      <c r="I23" s="1">
        <f t="shared" si="0"/>
        <v>41</v>
      </c>
      <c r="J23" s="2">
        <f t="shared" si="1"/>
        <v>0.41</v>
      </c>
    </row>
    <row r="24" spans="1:10" x14ac:dyDescent="0.25">
      <c r="A24" s="1">
        <v>16</v>
      </c>
      <c r="B24" s="4" t="s">
        <v>31</v>
      </c>
      <c r="C24" s="1">
        <v>10</v>
      </c>
      <c r="D24" s="1">
        <v>0</v>
      </c>
      <c r="E24" s="1">
        <v>0</v>
      </c>
      <c r="F24" s="1">
        <v>20</v>
      </c>
      <c r="G24" s="1">
        <v>10</v>
      </c>
      <c r="H24" s="1">
        <v>0</v>
      </c>
      <c r="I24" s="1">
        <f t="shared" si="0"/>
        <v>40</v>
      </c>
      <c r="J24" s="2">
        <f t="shared" si="1"/>
        <v>0.4</v>
      </c>
    </row>
    <row r="25" spans="1:10" x14ac:dyDescent="0.25">
      <c r="A25" s="1">
        <v>17</v>
      </c>
      <c r="B25" s="4" t="s">
        <v>46</v>
      </c>
      <c r="C25" s="1">
        <v>10</v>
      </c>
      <c r="D25" s="1">
        <v>0</v>
      </c>
      <c r="E25" s="1">
        <v>0</v>
      </c>
      <c r="F25" s="1">
        <v>20</v>
      </c>
      <c r="G25" s="1">
        <v>10</v>
      </c>
      <c r="H25" s="1">
        <v>0</v>
      </c>
      <c r="I25" s="1">
        <f t="shared" si="0"/>
        <v>40</v>
      </c>
      <c r="J25" s="2">
        <f t="shared" si="1"/>
        <v>0.4</v>
      </c>
    </row>
    <row r="26" spans="1:10" x14ac:dyDescent="0.25">
      <c r="A26" s="1">
        <v>18</v>
      </c>
      <c r="B26" s="4" t="s">
        <v>39</v>
      </c>
      <c r="C26" s="1">
        <v>0</v>
      </c>
      <c r="D26" s="1">
        <v>9</v>
      </c>
      <c r="E26" s="1">
        <v>0</v>
      </c>
      <c r="F26" s="1">
        <v>20</v>
      </c>
      <c r="G26" s="1">
        <v>10</v>
      </c>
      <c r="H26" s="1">
        <v>0</v>
      </c>
      <c r="I26" s="1">
        <f t="shared" si="0"/>
        <v>39</v>
      </c>
      <c r="J26" s="2">
        <f t="shared" si="1"/>
        <v>0.39</v>
      </c>
    </row>
    <row r="27" spans="1:10" x14ac:dyDescent="0.25">
      <c r="A27" s="1">
        <v>19</v>
      </c>
      <c r="B27" s="4" t="s">
        <v>41</v>
      </c>
      <c r="C27" s="1">
        <v>10</v>
      </c>
      <c r="D27" s="1">
        <v>3</v>
      </c>
      <c r="E27" s="1">
        <v>15</v>
      </c>
      <c r="F27" s="1">
        <v>0</v>
      </c>
      <c r="G27" s="1">
        <v>10</v>
      </c>
      <c r="H27" s="1">
        <v>0</v>
      </c>
      <c r="I27" s="1">
        <f t="shared" si="0"/>
        <v>38</v>
      </c>
      <c r="J27" s="2">
        <f t="shared" si="1"/>
        <v>0.38</v>
      </c>
    </row>
    <row r="28" spans="1:10" x14ac:dyDescent="0.25">
      <c r="A28" s="1">
        <v>20</v>
      </c>
      <c r="B28" s="4" t="s">
        <v>34</v>
      </c>
      <c r="C28" s="1">
        <v>10</v>
      </c>
      <c r="D28" s="1">
        <v>6</v>
      </c>
      <c r="E28" s="1">
        <v>0</v>
      </c>
      <c r="F28" s="1">
        <v>19</v>
      </c>
      <c r="G28" s="1">
        <v>0</v>
      </c>
      <c r="H28" s="1">
        <v>0</v>
      </c>
      <c r="I28" s="1">
        <f t="shared" si="0"/>
        <v>35</v>
      </c>
      <c r="J28" s="2">
        <f t="shared" si="1"/>
        <v>0.35</v>
      </c>
    </row>
    <row r="29" spans="1:10" x14ac:dyDescent="0.25">
      <c r="A29" s="1">
        <v>21</v>
      </c>
      <c r="B29" s="4" t="s">
        <v>21</v>
      </c>
      <c r="C29" s="1">
        <v>5</v>
      </c>
      <c r="D29" s="1">
        <v>3</v>
      </c>
      <c r="E29" s="1">
        <v>15</v>
      </c>
      <c r="F29" s="1">
        <v>1</v>
      </c>
      <c r="G29" s="1">
        <v>10</v>
      </c>
      <c r="H29" s="1">
        <v>0</v>
      </c>
      <c r="I29" s="1">
        <f t="shared" si="0"/>
        <v>34</v>
      </c>
      <c r="J29" s="2">
        <f t="shared" si="1"/>
        <v>0.34</v>
      </c>
    </row>
    <row r="30" spans="1:10" x14ac:dyDescent="0.25">
      <c r="A30" s="1">
        <v>22</v>
      </c>
      <c r="B30" s="4" t="s">
        <v>40</v>
      </c>
      <c r="C30" s="1">
        <v>10</v>
      </c>
      <c r="D30" s="1">
        <v>3</v>
      </c>
      <c r="E30" s="1">
        <v>0</v>
      </c>
      <c r="F30" s="1">
        <v>20</v>
      </c>
      <c r="G30" s="1">
        <v>0</v>
      </c>
      <c r="H30" s="1">
        <v>0</v>
      </c>
      <c r="I30" s="1">
        <f t="shared" si="0"/>
        <v>33</v>
      </c>
      <c r="J30" s="2">
        <f t="shared" si="1"/>
        <v>0.33</v>
      </c>
    </row>
    <row r="31" spans="1:10" x14ac:dyDescent="0.25">
      <c r="A31" s="1">
        <v>23</v>
      </c>
      <c r="B31" s="4" t="s">
        <v>45</v>
      </c>
      <c r="C31" s="1">
        <v>10</v>
      </c>
      <c r="D31" s="1">
        <v>3</v>
      </c>
      <c r="E31" s="1">
        <v>0</v>
      </c>
      <c r="F31" s="1">
        <v>20</v>
      </c>
      <c r="G31" s="1">
        <v>0</v>
      </c>
      <c r="H31" s="1">
        <v>0</v>
      </c>
      <c r="I31" s="1">
        <f t="shared" si="0"/>
        <v>33</v>
      </c>
      <c r="J31" s="2">
        <f t="shared" si="1"/>
        <v>0.33</v>
      </c>
    </row>
    <row r="32" spans="1:10" x14ac:dyDescent="0.25">
      <c r="A32" s="1">
        <v>24</v>
      </c>
      <c r="B32" s="4" t="s">
        <v>47</v>
      </c>
      <c r="C32" s="1">
        <v>9</v>
      </c>
      <c r="D32" s="1">
        <v>3</v>
      </c>
      <c r="E32" s="1">
        <v>0</v>
      </c>
      <c r="F32" s="1">
        <v>20</v>
      </c>
      <c r="G32" s="1">
        <v>0</v>
      </c>
      <c r="H32" s="1">
        <v>0</v>
      </c>
      <c r="I32" s="1">
        <f t="shared" si="0"/>
        <v>32</v>
      </c>
      <c r="J32" s="2">
        <f t="shared" si="1"/>
        <v>0.32</v>
      </c>
    </row>
    <row r="33" spans="1:10" x14ac:dyDescent="0.25">
      <c r="A33" s="1">
        <v>25</v>
      </c>
      <c r="B33" s="4" t="s">
        <v>33</v>
      </c>
      <c r="C33" s="1">
        <v>10</v>
      </c>
      <c r="D33" s="1">
        <v>9</v>
      </c>
      <c r="E33" s="1">
        <v>0</v>
      </c>
      <c r="F33" s="1">
        <v>1</v>
      </c>
      <c r="G33" s="1">
        <v>10</v>
      </c>
      <c r="H33" s="1">
        <v>0</v>
      </c>
      <c r="I33" s="1">
        <f t="shared" si="0"/>
        <v>30</v>
      </c>
      <c r="J33" s="2">
        <f t="shared" si="1"/>
        <v>0.3</v>
      </c>
    </row>
    <row r="34" spans="1:10" x14ac:dyDescent="0.25">
      <c r="A34" s="1">
        <v>26</v>
      </c>
      <c r="B34" s="4" t="s">
        <v>37</v>
      </c>
      <c r="C34" s="1">
        <v>10</v>
      </c>
      <c r="D34" s="1">
        <v>0</v>
      </c>
      <c r="E34" s="1">
        <v>0</v>
      </c>
      <c r="F34" s="1">
        <v>19</v>
      </c>
      <c r="G34" s="1">
        <v>0</v>
      </c>
      <c r="H34" s="1">
        <v>0</v>
      </c>
      <c r="I34" s="1">
        <f t="shared" si="0"/>
        <v>29</v>
      </c>
      <c r="J34" s="2">
        <f t="shared" si="1"/>
        <v>0.28999999999999998</v>
      </c>
    </row>
    <row r="35" spans="1:10" x14ac:dyDescent="0.25">
      <c r="A35" s="1">
        <v>27</v>
      </c>
      <c r="B35" s="4" t="s">
        <v>35</v>
      </c>
      <c r="C35" s="1">
        <v>10</v>
      </c>
      <c r="D35" s="1">
        <v>3</v>
      </c>
      <c r="E35" s="1">
        <v>15</v>
      </c>
      <c r="F35" s="1">
        <v>1</v>
      </c>
      <c r="G35" s="1">
        <v>0</v>
      </c>
      <c r="H35" s="1">
        <v>0</v>
      </c>
      <c r="I35" s="1">
        <f t="shared" si="0"/>
        <v>29</v>
      </c>
      <c r="J35" s="2">
        <f t="shared" si="1"/>
        <v>0.28999999999999998</v>
      </c>
    </row>
    <row r="36" spans="1:10" x14ac:dyDescent="0.25">
      <c r="A36" s="1">
        <v>28</v>
      </c>
      <c r="B36" s="4" t="s">
        <v>28</v>
      </c>
      <c r="C36" s="1">
        <v>3</v>
      </c>
      <c r="D36" s="1">
        <v>0</v>
      </c>
      <c r="E36" s="1">
        <v>0</v>
      </c>
      <c r="F36" s="1">
        <v>23</v>
      </c>
      <c r="G36" s="1">
        <v>0</v>
      </c>
      <c r="H36" s="1">
        <v>0</v>
      </c>
      <c r="I36" s="1">
        <f t="shared" si="0"/>
        <v>26</v>
      </c>
      <c r="J36" s="2">
        <f t="shared" si="1"/>
        <v>0.26</v>
      </c>
    </row>
    <row r="37" spans="1:10" x14ac:dyDescent="0.25">
      <c r="A37" s="1">
        <v>29</v>
      </c>
      <c r="B37" s="4" t="s">
        <v>38</v>
      </c>
      <c r="C37" s="1">
        <v>10</v>
      </c>
      <c r="D37" s="1">
        <v>6</v>
      </c>
      <c r="E37" s="1">
        <v>0</v>
      </c>
      <c r="F37" s="1">
        <v>0</v>
      </c>
      <c r="G37" s="1">
        <v>10</v>
      </c>
      <c r="H37" s="1">
        <v>0</v>
      </c>
      <c r="I37" s="1">
        <f t="shared" si="0"/>
        <v>26</v>
      </c>
      <c r="J37" s="2">
        <f t="shared" si="1"/>
        <v>0.26</v>
      </c>
    </row>
    <row r="38" spans="1:10" x14ac:dyDescent="0.25">
      <c r="A38" s="1">
        <v>30</v>
      </c>
      <c r="B38" s="4" t="s">
        <v>26</v>
      </c>
      <c r="C38" s="1">
        <v>5</v>
      </c>
      <c r="D38" s="1">
        <v>0</v>
      </c>
      <c r="E38" s="1">
        <v>0</v>
      </c>
      <c r="F38" s="1">
        <v>19</v>
      </c>
      <c r="G38" s="1">
        <v>0</v>
      </c>
      <c r="H38" s="1">
        <v>0</v>
      </c>
      <c r="I38" s="1">
        <f t="shared" si="0"/>
        <v>24</v>
      </c>
      <c r="J38" s="2">
        <f t="shared" si="1"/>
        <v>0.24</v>
      </c>
    </row>
    <row r="39" spans="1:10" x14ac:dyDescent="0.25">
      <c r="A39" s="1">
        <v>31</v>
      </c>
      <c r="B39" s="4" t="s">
        <v>32</v>
      </c>
      <c r="C39" s="1">
        <v>5</v>
      </c>
      <c r="D39" s="1">
        <v>6</v>
      </c>
      <c r="E39" s="1">
        <v>0</v>
      </c>
      <c r="F39" s="1">
        <v>0</v>
      </c>
      <c r="G39" s="1">
        <v>10</v>
      </c>
      <c r="H39" s="1">
        <v>0</v>
      </c>
      <c r="I39" s="1">
        <f t="shared" si="0"/>
        <v>21</v>
      </c>
      <c r="J39" s="2">
        <f t="shared" si="1"/>
        <v>0.21</v>
      </c>
    </row>
    <row r="40" spans="1:10" x14ac:dyDescent="0.25">
      <c r="A40" s="1">
        <v>32</v>
      </c>
      <c r="B40" s="4" t="s">
        <v>16</v>
      </c>
      <c r="C40" s="1">
        <v>10</v>
      </c>
      <c r="D40" s="1">
        <v>6</v>
      </c>
      <c r="E40" s="1">
        <v>0</v>
      </c>
      <c r="F40" s="1">
        <v>0</v>
      </c>
      <c r="G40" s="1">
        <v>0</v>
      </c>
      <c r="H40" s="1">
        <v>0</v>
      </c>
      <c r="I40" s="1">
        <f t="shared" si="0"/>
        <v>16</v>
      </c>
      <c r="J40" s="2">
        <f t="shared" si="1"/>
        <v>0.16</v>
      </c>
    </row>
    <row r="41" spans="1:10" x14ac:dyDescent="0.25">
      <c r="A41" s="1">
        <v>33</v>
      </c>
      <c r="B41" s="4" t="s">
        <v>48</v>
      </c>
      <c r="C41" s="1">
        <v>10</v>
      </c>
      <c r="D41" s="1">
        <v>3</v>
      </c>
      <c r="E41" s="1">
        <v>0</v>
      </c>
      <c r="F41" s="1">
        <v>1</v>
      </c>
      <c r="G41" s="1">
        <v>1</v>
      </c>
      <c r="H41" s="1">
        <v>0</v>
      </c>
      <c r="I41" s="1">
        <f t="shared" si="0"/>
        <v>15</v>
      </c>
      <c r="J41" s="2">
        <f t="shared" si="1"/>
        <v>0.15</v>
      </c>
    </row>
    <row r="42" spans="1:10" x14ac:dyDescent="0.25">
      <c r="A42" s="1">
        <v>34</v>
      </c>
      <c r="B42" s="4" t="s">
        <v>15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f t="shared" si="0"/>
        <v>0</v>
      </c>
      <c r="J42" s="2">
        <f t="shared" si="1"/>
        <v>0</v>
      </c>
    </row>
    <row r="45" spans="1:10" x14ac:dyDescent="0.25">
      <c r="B45" s="11" t="s">
        <v>63</v>
      </c>
      <c r="E45">
        <v>1</v>
      </c>
      <c r="F45" s="13"/>
      <c r="G45" s="13"/>
      <c r="H45" s="13"/>
    </row>
    <row r="46" spans="1:10" x14ac:dyDescent="0.25">
      <c r="E46">
        <v>2</v>
      </c>
      <c r="F46" s="15"/>
      <c r="G46" s="15"/>
      <c r="H46" s="15"/>
    </row>
    <row r="47" spans="1:10" x14ac:dyDescent="0.25">
      <c r="E47">
        <v>3</v>
      </c>
      <c r="F47" s="15"/>
      <c r="G47" s="15"/>
      <c r="H47" s="15"/>
    </row>
    <row r="48" spans="1:10" x14ac:dyDescent="0.25">
      <c r="E48">
        <v>4</v>
      </c>
      <c r="F48" s="15"/>
      <c r="G48" s="15"/>
      <c r="H48" s="15"/>
    </row>
    <row r="49" spans="5:8" x14ac:dyDescent="0.25">
      <c r="E49">
        <v>5</v>
      </c>
      <c r="F49" s="15"/>
      <c r="G49" s="15"/>
      <c r="H49" s="15"/>
    </row>
    <row r="50" spans="5:8" x14ac:dyDescent="0.25">
      <c r="E50">
        <v>6</v>
      </c>
      <c r="F50" s="13"/>
      <c r="G50" s="13"/>
      <c r="H50" s="13"/>
    </row>
  </sheetData>
  <sortState ref="B9:J42">
    <sortCondition descending="1" ref="J9:J42"/>
  </sortState>
  <mergeCells count="6">
    <mergeCell ref="B6:J6"/>
    <mergeCell ref="B1:J1"/>
    <mergeCell ref="B2:J2"/>
    <mergeCell ref="B3:J3"/>
    <mergeCell ref="B4:J4"/>
    <mergeCell ref="B5:J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A3" sqref="A3:L3"/>
    </sheetView>
  </sheetViews>
  <sheetFormatPr defaultRowHeight="15" x14ac:dyDescent="0.25"/>
  <cols>
    <col min="1" max="1" width="6" customWidth="1"/>
    <col min="3" max="3" width="33.28515625" bestFit="1" customWidth="1"/>
    <col min="4" max="4" width="7.85546875" customWidth="1"/>
    <col min="5" max="5" width="33.140625" customWidth="1"/>
    <col min="6" max="6" width="24" customWidth="1"/>
    <col min="7" max="7" width="5.85546875" customWidth="1"/>
    <col min="8" max="9" width="5.7109375" customWidth="1"/>
    <col min="11" max="11" width="14.5703125" bestFit="1" customWidth="1"/>
  </cols>
  <sheetData>
    <row r="1" spans="1:13" x14ac:dyDescent="0.25">
      <c r="A1" s="3"/>
      <c r="B1" s="50" t="s">
        <v>10</v>
      </c>
      <c r="C1" s="50"/>
      <c r="D1" s="50"/>
      <c r="E1" s="50"/>
      <c r="F1" s="50"/>
      <c r="G1" s="50"/>
      <c r="H1" s="50"/>
      <c r="I1" s="50"/>
      <c r="J1" s="50"/>
      <c r="K1" s="50"/>
      <c r="L1" s="3"/>
      <c r="M1" s="3"/>
    </row>
    <row r="2" spans="1:13" x14ac:dyDescent="0.25">
      <c r="A2" s="3"/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</row>
    <row r="3" spans="1:13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3"/>
    </row>
    <row r="4" spans="1:13" x14ac:dyDescent="0.25">
      <c r="A4" s="7"/>
      <c r="B4" s="7" t="s">
        <v>11</v>
      </c>
      <c r="C4" s="8"/>
      <c r="D4" s="7"/>
      <c r="E4" s="7"/>
      <c r="F4" s="7"/>
      <c r="G4" s="7"/>
      <c r="H4" s="7"/>
      <c r="I4" s="7"/>
      <c r="J4" s="7"/>
      <c r="K4" s="7"/>
      <c r="L4" s="7"/>
      <c r="M4" s="3"/>
    </row>
    <row r="5" spans="1:13" x14ac:dyDescent="0.25">
      <c r="A5" s="7"/>
      <c r="B5" s="7" t="s">
        <v>8</v>
      </c>
      <c r="C5" s="32"/>
      <c r="D5" s="7"/>
      <c r="E5" s="7"/>
      <c r="F5" s="7"/>
      <c r="G5" s="7"/>
      <c r="H5" s="7"/>
      <c r="I5" s="7"/>
      <c r="J5" s="7"/>
      <c r="K5" s="7"/>
      <c r="L5" s="7"/>
      <c r="M5" s="3"/>
    </row>
    <row r="6" spans="1:13" ht="45" x14ac:dyDescent="0.25">
      <c r="A6" s="7"/>
      <c r="B6" s="10" t="s">
        <v>12</v>
      </c>
      <c r="C6" s="33"/>
      <c r="D6" s="7"/>
      <c r="E6" s="7"/>
      <c r="F6" s="7"/>
      <c r="G6" s="7"/>
      <c r="H6" s="7"/>
      <c r="I6" s="7"/>
      <c r="J6" s="7"/>
      <c r="K6" s="7"/>
      <c r="L6" s="7"/>
      <c r="M6" s="3"/>
    </row>
    <row r="8" spans="1:13" x14ac:dyDescent="0.25">
      <c r="A8" s="4" t="s">
        <v>3</v>
      </c>
      <c r="B8" s="4" t="s">
        <v>0</v>
      </c>
      <c r="C8" s="4" t="s">
        <v>4</v>
      </c>
      <c r="D8" s="4" t="s">
        <v>8</v>
      </c>
      <c r="E8" s="4" t="s">
        <v>5</v>
      </c>
      <c r="F8" s="5" t="s">
        <v>6</v>
      </c>
      <c r="G8" s="4">
        <v>1</v>
      </c>
      <c r="H8" s="4">
        <v>2</v>
      </c>
      <c r="I8" s="4">
        <v>3</v>
      </c>
      <c r="J8" s="1" t="s">
        <v>1</v>
      </c>
      <c r="K8" s="1" t="s">
        <v>2</v>
      </c>
      <c r="L8" s="1" t="s">
        <v>7</v>
      </c>
    </row>
    <row r="9" spans="1:13" x14ac:dyDescent="0.25">
      <c r="A9" s="4">
        <v>1</v>
      </c>
      <c r="B9" s="4"/>
      <c r="C9" s="4"/>
      <c r="D9" s="4"/>
      <c r="E9" s="4"/>
      <c r="F9" s="4"/>
      <c r="G9" s="1"/>
      <c r="H9" s="1"/>
      <c r="I9" s="1"/>
      <c r="J9" s="1"/>
      <c r="K9" s="2">
        <f t="shared" ref="K9:K42" si="0">J9/100</f>
        <v>0</v>
      </c>
      <c r="L9" s="1"/>
    </row>
    <row r="10" spans="1:13" x14ac:dyDescent="0.25">
      <c r="A10" s="4">
        <v>2</v>
      </c>
      <c r="B10" s="4"/>
      <c r="C10" s="4"/>
      <c r="D10" s="4"/>
      <c r="E10" s="4"/>
      <c r="F10" s="4"/>
      <c r="G10" s="1"/>
      <c r="H10" s="1"/>
      <c r="I10" s="1"/>
      <c r="J10" s="1"/>
      <c r="K10" s="2">
        <f t="shared" si="0"/>
        <v>0</v>
      </c>
      <c r="L10" s="1"/>
    </row>
    <row r="11" spans="1:13" x14ac:dyDescent="0.25">
      <c r="A11" s="4">
        <v>5</v>
      </c>
      <c r="B11" s="4"/>
      <c r="C11" s="4"/>
      <c r="D11" s="4"/>
      <c r="E11" s="4"/>
      <c r="F11" s="4"/>
      <c r="G11" s="1"/>
      <c r="H11" s="1"/>
      <c r="I11" s="1"/>
      <c r="J11" s="1"/>
      <c r="K11" s="2">
        <f t="shared" si="0"/>
        <v>0</v>
      </c>
      <c r="L11" s="1"/>
    </row>
    <row r="12" spans="1:13" x14ac:dyDescent="0.25">
      <c r="A12" s="4">
        <v>4</v>
      </c>
      <c r="B12" s="4"/>
      <c r="C12" s="4"/>
      <c r="D12" s="4"/>
      <c r="E12" s="4"/>
      <c r="F12" s="4"/>
      <c r="G12" s="1"/>
      <c r="H12" s="1"/>
      <c r="I12" s="1"/>
      <c r="J12" s="1"/>
      <c r="K12" s="2">
        <f t="shared" si="0"/>
        <v>0</v>
      </c>
      <c r="L12" s="1"/>
    </row>
    <row r="13" spans="1:13" x14ac:dyDescent="0.25">
      <c r="A13" s="4">
        <v>6</v>
      </c>
      <c r="B13" s="4"/>
      <c r="C13" s="4"/>
      <c r="D13" s="4"/>
      <c r="E13" s="4"/>
      <c r="F13" s="4"/>
      <c r="G13" s="1"/>
      <c r="H13" s="1"/>
      <c r="I13" s="1"/>
      <c r="J13" s="1"/>
      <c r="K13" s="2">
        <f t="shared" si="0"/>
        <v>0</v>
      </c>
      <c r="L13" s="1"/>
    </row>
    <row r="14" spans="1:13" x14ac:dyDescent="0.25">
      <c r="A14" s="4">
        <v>3</v>
      </c>
      <c r="B14" s="4"/>
      <c r="C14" s="4"/>
      <c r="D14" s="4"/>
      <c r="E14" s="4"/>
      <c r="F14" s="4"/>
      <c r="G14" s="1"/>
      <c r="H14" s="1"/>
      <c r="I14" s="1"/>
      <c r="J14" s="1"/>
      <c r="K14" s="2">
        <f t="shared" si="0"/>
        <v>0</v>
      </c>
      <c r="L14" s="1"/>
    </row>
    <row r="15" spans="1:13" x14ac:dyDescent="0.25">
      <c r="A15" s="4">
        <v>7</v>
      </c>
      <c r="B15" s="4"/>
      <c r="C15" s="4"/>
      <c r="D15" s="4"/>
      <c r="E15" s="4"/>
      <c r="F15" s="4"/>
      <c r="G15" s="1"/>
      <c r="H15" s="1"/>
      <c r="I15" s="1"/>
      <c r="J15" s="1"/>
      <c r="K15" s="2">
        <f t="shared" si="0"/>
        <v>0</v>
      </c>
      <c r="L15" s="1"/>
    </row>
    <row r="16" spans="1:13" x14ac:dyDescent="0.25">
      <c r="A16" s="4">
        <v>8</v>
      </c>
      <c r="B16" s="4"/>
      <c r="C16" s="4"/>
      <c r="D16" s="4"/>
      <c r="E16" s="4"/>
      <c r="F16" s="4"/>
      <c r="G16" s="1"/>
      <c r="H16" s="1"/>
      <c r="I16" s="1"/>
      <c r="J16" s="1"/>
      <c r="K16" s="2">
        <f t="shared" si="0"/>
        <v>0</v>
      </c>
      <c r="L16" s="1"/>
    </row>
    <row r="17" spans="1:12" x14ac:dyDescent="0.25">
      <c r="A17" s="4">
        <v>9</v>
      </c>
      <c r="B17" s="4"/>
      <c r="C17" s="4"/>
      <c r="D17" s="4"/>
      <c r="E17" s="4"/>
      <c r="F17" s="4"/>
      <c r="G17" s="1"/>
      <c r="H17" s="1"/>
      <c r="I17" s="1"/>
      <c r="J17" s="1"/>
      <c r="K17" s="2">
        <f t="shared" si="0"/>
        <v>0</v>
      </c>
      <c r="L17" s="1"/>
    </row>
    <row r="18" spans="1:12" x14ac:dyDescent="0.25">
      <c r="A18" s="4">
        <v>10</v>
      </c>
      <c r="B18" s="4"/>
      <c r="C18" s="4"/>
      <c r="D18" s="4"/>
      <c r="E18" s="4"/>
      <c r="F18" s="4"/>
      <c r="G18" s="1"/>
      <c r="H18" s="1"/>
      <c r="I18" s="1"/>
      <c r="J18" s="1"/>
      <c r="K18" s="2">
        <f t="shared" si="0"/>
        <v>0</v>
      </c>
      <c r="L18" s="1"/>
    </row>
    <row r="19" spans="1:12" x14ac:dyDescent="0.25">
      <c r="A19" s="4">
        <v>11</v>
      </c>
      <c r="B19" s="4"/>
      <c r="C19" s="4"/>
      <c r="D19" s="4"/>
      <c r="E19" s="4"/>
      <c r="F19" s="4"/>
      <c r="G19" s="1"/>
      <c r="H19" s="1"/>
      <c r="I19" s="1"/>
      <c r="J19" s="1"/>
      <c r="K19" s="2">
        <f t="shared" si="0"/>
        <v>0</v>
      </c>
      <c r="L19" s="1"/>
    </row>
    <row r="20" spans="1:12" x14ac:dyDescent="0.25">
      <c r="A20" s="4">
        <v>12</v>
      </c>
      <c r="B20" s="4"/>
      <c r="C20" s="4"/>
      <c r="D20" s="4"/>
      <c r="E20" s="4"/>
      <c r="F20" s="4"/>
      <c r="G20" s="1"/>
      <c r="H20" s="1"/>
      <c r="I20" s="1"/>
      <c r="J20" s="1"/>
      <c r="K20" s="2">
        <f t="shared" si="0"/>
        <v>0</v>
      </c>
      <c r="L20" s="1"/>
    </row>
    <row r="21" spans="1:12" x14ac:dyDescent="0.25">
      <c r="A21" s="4">
        <v>13</v>
      </c>
      <c r="B21" s="4"/>
      <c r="C21" s="4"/>
      <c r="D21" s="4"/>
      <c r="E21" s="4"/>
      <c r="F21" s="4"/>
      <c r="G21" s="1"/>
      <c r="H21" s="1"/>
      <c r="I21" s="1"/>
      <c r="J21" s="1"/>
      <c r="K21" s="2">
        <f t="shared" si="0"/>
        <v>0</v>
      </c>
      <c r="L21" s="1"/>
    </row>
    <row r="22" spans="1:12" x14ac:dyDescent="0.25">
      <c r="A22" s="4">
        <v>14</v>
      </c>
      <c r="B22" s="4"/>
      <c r="C22" s="4"/>
      <c r="D22" s="4"/>
      <c r="E22" s="4"/>
      <c r="F22" s="4"/>
      <c r="G22" s="1"/>
      <c r="H22" s="1"/>
      <c r="I22" s="1"/>
      <c r="J22" s="1"/>
      <c r="K22" s="2">
        <f t="shared" si="0"/>
        <v>0</v>
      </c>
      <c r="L22" s="1"/>
    </row>
    <row r="23" spans="1:12" x14ac:dyDescent="0.25">
      <c r="A23" s="4">
        <v>15</v>
      </c>
      <c r="B23" s="4"/>
      <c r="C23" s="4"/>
      <c r="D23" s="4"/>
      <c r="E23" s="4"/>
      <c r="F23" s="4"/>
      <c r="G23" s="1"/>
      <c r="H23" s="1"/>
      <c r="I23" s="1"/>
      <c r="J23" s="1"/>
      <c r="K23" s="2">
        <f t="shared" si="0"/>
        <v>0</v>
      </c>
      <c r="L23" s="1"/>
    </row>
    <row r="24" spans="1:12" x14ac:dyDescent="0.25">
      <c r="A24" s="4">
        <v>16</v>
      </c>
      <c r="B24" s="4"/>
      <c r="C24" s="4"/>
      <c r="D24" s="4"/>
      <c r="E24" s="4"/>
      <c r="F24" s="4"/>
      <c r="G24" s="1"/>
      <c r="H24" s="1"/>
      <c r="I24" s="1"/>
      <c r="J24" s="1"/>
      <c r="K24" s="2">
        <f t="shared" si="0"/>
        <v>0</v>
      </c>
      <c r="L24" s="1"/>
    </row>
    <row r="25" spans="1:12" x14ac:dyDescent="0.25">
      <c r="A25" s="4">
        <v>17</v>
      </c>
      <c r="B25" s="4"/>
      <c r="C25" s="4"/>
      <c r="D25" s="4"/>
      <c r="E25" s="4"/>
      <c r="F25" s="4"/>
      <c r="G25" s="1"/>
      <c r="H25" s="1"/>
      <c r="I25" s="1"/>
      <c r="J25" s="1"/>
      <c r="K25" s="2">
        <f t="shared" si="0"/>
        <v>0</v>
      </c>
      <c r="L25" s="1"/>
    </row>
    <row r="26" spans="1:12" x14ac:dyDescent="0.25">
      <c r="A26" s="4">
        <v>18</v>
      </c>
      <c r="B26" s="4"/>
      <c r="C26" s="4"/>
      <c r="D26" s="4"/>
      <c r="E26" s="4"/>
      <c r="F26" s="4"/>
      <c r="G26" s="1"/>
      <c r="H26" s="1"/>
      <c r="I26" s="1"/>
      <c r="J26" s="1"/>
      <c r="K26" s="2">
        <f t="shared" si="0"/>
        <v>0</v>
      </c>
      <c r="L26" s="1"/>
    </row>
    <row r="27" spans="1:12" x14ac:dyDescent="0.25">
      <c r="A27" s="4">
        <v>19</v>
      </c>
      <c r="B27" s="4"/>
      <c r="C27" s="4"/>
      <c r="D27" s="4"/>
      <c r="E27" s="4"/>
      <c r="F27" s="4"/>
      <c r="G27" s="1"/>
      <c r="H27" s="1"/>
      <c r="I27" s="1"/>
      <c r="J27" s="1"/>
      <c r="K27" s="2">
        <f t="shared" si="0"/>
        <v>0</v>
      </c>
      <c r="L27" s="1"/>
    </row>
    <row r="28" spans="1:12" x14ac:dyDescent="0.25">
      <c r="A28" s="4">
        <v>20</v>
      </c>
      <c r="B28" s="4"/>
      <c r="C28" s="4"/>
      <c r="D28" s="4"/>
      <c r="E28" s="4"/>
      <c r="F28" s="4"/>
      <c r="G28" s="1"/>
      <c r="H28" s="1"/>
      <c r="I28" s="1"/>
      <c r="J28" s="1"/>
      <c r="K28" s="2">
        <f t="shared" si="0"/>
        <v>0</v>
      </c>
      <c r="L28" s="1"/>
    </row>
    <row r="29" spans="1:12" x14ac:dyDescent="0.25">
      <c r="A29" s="4">
        <v>21</v>
      </c>
      <c r="B29" s="4"/>
      <c r="C29" s="4"/>
      <c r="D29" s="4"/>
      <c r="E29" s="4"/>
      <c r="F29" s="4"/>
      <c r="G29" s="1"/>
      <c r="H29" s="1"/>
      <c r="I29" s="1"/>
      <c r="J29" s="1"/>
      <c r="K29" s="2">
        <f t="shared" si="0"/>
        <v>0</v>
      </c>
      <c r="L29" s="1"/>
    </row>
    <row r="30" spans="1:12" x14ac:dyDescent="0.25">
      <c r="A30" s="4">
        <v>22</v>
      </c>
      <c r="B30" s="4"/>
      <c r="C30" s="4"/>
      <c r="D30" s="4"/>
      <c r="E30" s="4"/>
      <c r="F30" s="4"/>
      <c r="G30" s="1"/>
      <c r="H30" s="1"/>
      <c r="I30" s="1"/>
      <c r="J30" s="1"/>
      <c r="K30" s="2">
        <f t="shared" si="0"/>
        <v>0</v>
      </c>
      <c r="L30" s="1"/>
    </row>
    <row r="31" spans="1:12" x14ac:dyDescent="0.25">
      <c r="A31" s="4">
        <v>23</v>
      </c>
      <c r="B31" s="4"/>
      <c r="C31" s="4"/>
      <c r="D31" s="4"/>
      <c r="E31" s="4"/>
      <c r="F31" s="4"/>
      <c r="G31" s="1"/>
      <c r="H31" s="1"/>
      <c r="I31" s="1"/>
      <c r="J31" s="1"/>
      <c r="K31" s="2">
        <f t="shared" si="0"/>
        <v>0</v>
      </c>
      <c r="L31" s="1"/>
    </row>
    <row r="32" spans="1:12" x14ac:dyDescent="0.25">
      <c r="A32" s="4">
        <v>24</v>
      </c>
      <c r="B32" s="4"/>
      <c r="C32" s="4"/>
      <c r="D32" s="4"/>
      <c r="E32" s="4"/>
      <c r="F32" s="4"/>
      <c r="G32" s="1"/>
      <c r="H32" s="1"/>
      <c r="I32" s="1"/>
      <c r="J32" s="1"/>
      <c r="K32" s="2">
        <f t="shared" si="0"/>
        <v>0</v>
      </c>
      <c r="L32" s="1"/>
    </row>
    <row r="33" spans="1:12" x14ac:dyDescent="0.25">
      <c r="A33" s="4">
        <v>25</v>
      </c>
      <c r="B33" s="4"/>
      <c r="C33" s="4"/>
      <c r="D33" s="4"/>
      <c r="E33" s="4"/>
      <c r="F33" s="4"/>
      <c r="G33" s="1"/>
      <c r="H33" s="1"/>
      <c r="I33" s="1"/>
      <c r="J33" s="1"/>
      <c r="K33" s="2">
        <f t="shared" si="0"/>
        <v>0</v>
      </c>
      <c r="L33" s="1"/>
    </row>
    <row r="34" spans="1:12" x14ac:dyDescent="0.25">
      <c r="A34" s="4">
        <v>26</v>
      </c>
      <c r="B34" s="4"/>
      <c r="C34" s="4"/>
      <c r="D34" s="4"/>
      <c r="E34" s="4"/>
      <c r="F34" s="4"/>
      <c r="G34" s="1"/>
      <c r="H34" s="1"/>
      <c r="I34" s="1"/>
      <c r="J34" s="1"/>
      <c r="K34" s="2">
        <f t="shared" si="0"/>
        <v>0</v>
      </c>
      <c r="L34" s="1"/>
    </row>
    <row r="35" spans="1:12" x14ac:dyDescent="0.25">
      <c r="A35" s="4">
        <v>27</v>
      </c>
      <c r="B35" s="4"/>
      <c r="C35" s="4"/>
      <c r="D35" s="4"/>
      <c r="E35" s="4"/>
      <c r="F35" s="4"/>
      <c r="G35" s="1"/>
      <c r="H35" s="1"/>
      <c r="I35" s="1"/>
      <c r="J35" s="1"/>
      <c r="K35" s="2">
        <f t="shared" si="0"/>
        <v>0</v>
      </c>
      <c r="L35" s="1"/>
    </row>
    <row r="36" spans="1:12" x14ac:dyDescent="0.25">
      <c r="A36" s="4">
        <v>28</v>
      </c>
      <c r="B36" s="4"/>
      <c r="C36" s="4"/>
      <c r="D36" s="4"/>
      <c r="E36" s="4"/>
      <c r="F36" s="4"/>
      <c r="G36" s="1"/>
      <c r="H36" s="1"/>
      <c r="I36" s="1"/>
      <c r="J36" s="1"/>
      <c r="K36" s="2">
        <f t="shared" si="0"/>
        <v>0</v>
      </c>
      <c r="L36" s="1"/>
    </row>
    <row r="37" spans="1:12" x14ac:dyDescent="0.25">
      <c r="A37" s="4">
        <v>29</v>
      </c>
      <c r="B37" s="4"/>
      <c r="C37" s="4"/>
      <c r="D37" s="4"/>
      <c r="E37" s="4"/>
      <c r="F37" s="4"/>
      <c r="G37" s="1"/>
      <c r="H37" s="1"/>
      <c r="I37" s="1"/>
      <c r="J37" s="1"/>
      <c r="K37" s="2">
        <f t="shared" si="0"/>
        <v>0</v>
      </c>
      <c r="L37" s="1"/>
    </row>
    <row r="38" spans="1:12" x14ac:dyDescent="0.25">
      <c r="A38" s="4">
        <v>30</v>
      </c>
      <c r="B38" s="4"/>
      <c r="C38" s="4"/>
      <c r="D38" s="4"/>
      <c r="E38" s="4"/>
      <c r="F38" s="4"/>
      <c r="G38" s="1"/>
      <c r="H38" s="1"/>
      <c r="I38" s="1"/>
      <c r="J38" s="1"/>
      <c r="K38" s="2">
        <f t="shared" si="0"/>
        <v>0</v>
      </c>
      <c r="L38" s="1"/>
    </row>
    <row r="39" spans="1:12" x14ac:dyDescent="0.25">
      <c r="A39" s="4">
        <v>31</v>
      </c>
      <c r="B39" s="4"/>
      <c r="C39" s="4"/>
      <c r="D39" s="4"/>
      <c r="E39" s="4"/>
      <c r="F39" s="4"/>
      <c r="G39" s="1"/>
      <c r="H39" s="1"/>
      <c r="I39" s="1"/>
      <c r="J39" s="1"/>
      <c r="K39" s="2">
        <f t="shared" si="0"/>
        <v>0</v>
      </c>
      <c r="L39" s="1"/>
    </row>
    <row r="40" spans="1:12" x14ac:dyDescent="0.25">
      <c r="A40" s="4">
        <v>32</v>
      </c>
      <c r="B40" s="4"/>
      <c r="C40" s="4"/>
      <c r="D40" s="4"/>
      <c r="E40" s="4"/>
      <c r="F40" s="4"/>
      <c r="G40" s="1"/>
      <c r="H40" s="1"/>
      <c r="I40" s="1"/>
      <c r="J40" s="1"/>
      <c r="K40" s="2">
        <f t="shared" si="0"/>
        <v>0</v>
      </c>
      <c r="L40" s="1"/>
    </row>
    <row r="41" spans="1:12" x14ac:dyDescent="0.25">
      <c r="A41" s="4">
        <v>33</v>
      </c>
      <c r="B41" s="4"/>
      <c r="C41" s="4"/>
      <c r="D41" s="4"/>
      <c r="E41" s="4"/>
      <c r="F41" s="4"/>
      <c r="G41" s="1"/>
      <c r="H41" s="1"/>
      <c r="I41" s="1"/>
      <c r="J41" s="1"/>
      <c r="K41" s="2">
        <f t="shared" si="0"/>
        <v>0</v>
      </c>
      <c r="L41" s="1"/>
    </row>
    <row r="42" spans="1:12" x14ac:dyDescent="0.25">
      <c r="A42" s="4">
        <v>34</v>
      </c>
      <c r="B42" s="4"/>
      <c r="C42" s="4"/>
      <c r="D42" s="4"/>
      <c r="E42" s="4"/>
      <c r="F42" s="4"/>
      <c r="G42" s="1"/>
      <c r="H42" s="1"/>
      <c r="I42" s="1"/>
      <c r="J42" s="1"/>
      <c r="K42" s="2">
        <f t="shared" si="0"/>
        <v>0</v>
      </c>
      <c r="L42" s="13"/>
    </row>
    <row r="44" spans="1:12" x14ac:dyDescent="0.25">
      <c r="B44" s="11" t="s">
        <v>13</v>
      </c>
      <c r="F44" s="13"/>
      <c r="G44" s="13"/>
      <c r="H44" s="13"/>
    </row>
    <row r="45" spans="1:12" x14ac:dyDescent="0.25">
      <c r="B45" s="11" t="s">
        <v>63</v>
      </c>
      <c r="E45">
        <v>1</v>
      </c>
      <c r="F45" s="13"/>
      <c r="G45" s="13"/>
      <c r="H45" s="13"/>
    </row>
    <row r="46" spans="1:12" x14ac:dyDescent="0.25">
      <c r="E46">
        <v>2</v>
      </c>
      <c r="F46" s="15"/>
      <c r="G46" s="15"/>
      <c r="H46" s="15"/>
    </row>
    <row r="47" spans="1:12" x14ac:dyDescent="0.25">
      <c r="E47">
        <v>3</v>
      </c>
      <c r="F47" s="15"/>
      <c r="G47" s="15"/>
      <c r="H47" s="15"/>
    </row>
    <row r="48" spans="1:12" x14ac:dyDescent="0.25">
      <c r="E48">
        <v>4</v>
      </c>
      <c r="F48" s="15"/>
      <c r="G48" s="15"/>
      <c r="H48" s="15"/>
    </row>
    <row r="49" spans="5:8" x14ac:dyDescent="0.25">
      <c r="E49">
        <v>5</v>
      </c>
      <c r="F49" s="15"/>
      <c r="G49" s="15"/>
      <c r="H49" s="15"/>
    </row>
    <row r="50" spans="5:8" x14ac:dyDescent="0.25">
      <c r="E50">
        <v>6</v>
      </c>
      <c r="F50" s="13"/>
      <c r="G50" s="13"/>
      <c r="H50" s="13"/>
    </row>
  </sheetData>
  <sortState ref="A9:O42">
    <sortCondition descending="1" ref="K9:K42"/>
  </sortState>
  <mergeCells count="3">
    <mergeCell ref="B1:K1"/>
    <mergeCell ref="B2:K2"/>
    <mergeCell ref="A3:L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6" workbookViewId="0">
      <selection activeCell="L11" sqref="L11"/>
    </sheetView>
  </sheetViews>
  <sheetFormatPr defaultRowHeight="15" x14ac:dyDescent="0.25"/>
  <cols>
    <col min="1" max="1" width="4.28515625" customWidth="1"/>
    <col min="2" max="2" width="7.140625" customWidth="1"/>
    <col min="3" max="3" width="40.28515625" customWidth="1"/>
    <col min="4" max="4" width="12.42578125" customWidth="1"/>
    <col min="5" max="5" width="37.140625" customWidth="1"/>
    <col min="6" max="6" width="36.28515625" customWidth="1"/>
    <col min="7" max="7" width="11.7109375" customWidth="1"/>
    <col min="8" max="8" width="10" customWidth="1"/>
    <col min="9" max="10" width="7.85546875" customWidth="1"/>
    <col min="11" max="11" width="11.5703125" customWidth="1"/>
  </cols>
  <sheetData>
    <row r="1" spans="1:13" x14ac:dyDescent="0.25">
      <c r="A1" s="3"/>
      <c r="B1" s="50" t="s">
        <v>10</v>
      </c>
      <c r="C1" s="50"/>
      <c r="D1" s="50"/>
      <c r="E1" s="50"/>
      <c r="F1" s="50"/>
      <c r="G1" s="50"/>
      <c r="H1" s="50"/>
      <c r="I1" s="50"/>
      <c r="J1" s="50"/>
      <c r="K1" s="50"/>
      <c r="L1" s="3"/>
      <c r="M1" s="3"/>
    </row>
    <row r="2" spans="1:13" x14ac:dyDescent="0.25">
      <c r="A2" s="3"/>
      <c r="B2" s="50" t="s">
        <v>106</v>
      </c>
      <c r="C2" s="50"/>
      <c r="D2" s="50"/>
      <c r="E2" s="50"/>
      <c r="F2" s="50"/>
      <c r="G2" s="50"/>
      <c r="H2" s="50"/>
      <c r="I2" s="50"/>
      <c r="J2" s="50"/>
      <c r="K2" s="50"/>
      <c r="L2" s="3"/>
      <c r="M2" s="3"/>
    </row>
    <row r="3" spans="1:13" x14ac:dyDescent="0.25">
      <c r="A3" s="50" t="s">
        <v>139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3"/>
    </row>
    <row r="4" spans="1:13" x14ac:dyDescent="0.25">
      <c r="A4" s="7"/>
      <c r="B4" s="7" t="s">
        <v>11</v>
      </c>
      <c r="C4" s="8" t="s">
        <v>140</v>
      </c>
      <c r="D4" s="7"/>
      <c r="E4" s="7"/>
      <c r="F4" s="7"/>
      <c r="G4" s="7"/>
      <c r="H4" s="7"/>
      <c r="I4" s="7"/>
      <c r="J4" s="7"/>
      <c r="K4" s="7"/>
      <c r="L4" s="7"/>
      <c r="M4" s="3"/>
    </row>
    <row r="5" spans="1:13" x14ac:dyDescent="0.25">
      <c r="A5" s="7"/>
      <c r="B5" s="7" t="s">
        <v>8</v>
      </c>
      <c r="C5" s="44" t="s">
        <v>107</v>
      </c>
      <c r="D5" s="7"/>
      <c r="E5" s="7"/>
      <c r="F5" s="7"/>
      <c r="G5" s="7"/>
      <c r="H5" s="7"/>
      <c r="I5" s="7"/>
      <c r="J5" s="7"/>
      <c r="K5" s="7"/>
      <c r="L5" s="7"/>
      <c r="M5" s="3"/>
    </row>
    <row r="6" spans="1:13" ht="45" x14ac:dyDescent="0.25">
      <c r="A6" s="7"/>
      <c r="B6" s="10" t="s">
        <v>12</v>
      </c>
      <c r="C6" s="9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4" t="s">
        <v>3</v>
      </c>
      <c r="B8" s="4" t="s">
        <v>0</v>
      </c>
      <c r="C8" s="4" t="s">
        <v>4</v>
      </c>
      <c r="D8" s="4" t="s">
        <v>9</v>
      </c>
      <c r="E8" s="4" t="s">
        <v>5</v>
      </c>
      <c r="F8" s="5" t="s">
        <v>6</v>
      </c>
      <c r="G8" s="17">
        <v>1</v>
      </c>
      <c r="H8" s="17">
        <v>2</v>
      </c>
      <c r="I8" s="17">
        <v>3</v>
      </c>
      <c r="J8" s="4" t="s">
        <v>1</v>
      </c>
      <c r="K8" s="4" t="s">
        <v>2</v>
      </c>
      <c r="L8" s="4" t="s">
        <v>7</v>
      </c>
      <c r="M8" s="3"/>
    </row>
    <row r="9" spans="1:13" x14ac:dyDescent="0.25">
      <c r="A9" s="4">
        <v>1</v>
      </c>
      <c r="B9" s="43" t="s">
        <v>148</v>
      </c>
      <c r="C9" s="4" t="s">
        <v>151</v>
      </c>
      <c r="D9" s="43">
        <v>9</v>
      </c>
      <c r="E9" s="4" t="s">
        <v>124</v>
      </c>
      <c r="F9" s="4" t="s">
        <v>125</v>
      </c>
      <c r="G9" s="42">
        <v>23</v>
      </c>
      <c r="H9" s="42">
        <v>19</v>
      </c>
      <c r="I9" s="42">
        <v>44</v>
      </c>
      <c r="J9" s="1">
        <f t="shared" ref="J9:J26" si="0">SUM(F9:I9)</f>
        <v>86</v>
      </c>
      <c r="K9" s="6">
        <f t="shared" ref="K9:K26" si="1">J9/100</f>
        <v>0.86</v>
      </c>
      <c r="L9" s="4">
        <v>3</v>
      </c>
      <c r="M9" s="3"/>
    </row>
    <row r="10" spans="1:13" x14ac:dyDescent="0.25">
      <c r="A10" s="4">
        <v>2</v>
      </c>
      <c r="B10" s="43" t="s">
        <v>149</v>
      </c>
      <c r="C10" s="4" t="s">
        <v>153</v>
      </c>
      <c r="D10" s="43">
        <v>9</v>
      </c>
      <c r="E10" s="4" t="s">
        <v>152</v>
      </c>
      <c r="F10" s="4" t="s">
        <v>73</v>
      </c>
      <c r="G10" s="42">
        <v>26</v>
      </c>
      <c r="H10" s="42">
        <v>24</v>
      </c>
      <c r="I10" s="42">
        <v>47</v>
      </c>
      <c r="J10" s="1">
        <f t="shared" si="0"/>
        <v>97</v>
      </c>
      <c r="K10" s="6">
        <f t="shared" si="1"/>
        <v>0.97</v>
      </c>
      <c r="L10" s="4">
        <v>1</v>
      </c>
      <c r="M10" s="3"/>
    </row>
    <row r="11" spans="1:13" x14ac:dyDescent="0.25">
      <c r="A11" s="4">
        <v>3</v>
      </c>
      <c r="B11" s="43" t="s">
        <v>150</v>
      </c>
      <c r="C11" s="4" t="s">
        <v>154</v>
      </c>
      <c r="D11" s="43">
        <v>9</v>
      </c>
      <c r="E11" s="4" t="s">
        <v>118</v>
      </c>
      <c r="F11" s="4" t="s">
        <v>75</v>
      </c>
      <c r="G11" s="42">
        <v>21</v>
      </c>
      <c r="H11" s="42">
        <v>14</v>
      </c>
      <c r="I11" s="42">
        <v>37</v>
      </c>
      <c r="J11" s="1">
        <f t="shared" si="0"/>
        <v>72</v>
      </c>
      <c r="K11" s="6">
        <f t="shared" si="1"/>
        <v>0.72</v>
      </c>
      <c r="L11" s="4"/>
      <c r="M11" s="3"/>
    </row>
    <row r="12" spans="1:13" x14ac:dyDescent="0.25">
      <c r="A12" s="4">
        <v>4</v>
      </c>
      <c r="B12" s="43" t="s">
        <v>155</v>
      </c>
      <c r="C12" s="4" t="s">
        <v>164</v>
      </c>
      <c r="D12" s="43">
        <v>9</v>
      </c>
      <c r="E12" s="4" t="s">
        <v>111</v>
      </c>
      <c r="F12" s="4" t="s">
        <v>112</v>
      </c>
      <c r="G12" s="42">
        <v>19</v>
      </c>
      <c r="H12" s="42">
        <v>19</v>
      </c>
      <c r="I12" s="42">
        <v>31</v>
      </c>
      <c r="J12" s="1">
        <f t="shared" si="0"/>
        <v>69</v>
      </c>
      <c r="K12" s="6">
        <f t="shared" si="1"/>
        <v>0.69</v>
      </c>
      <c r="L12" s="4"/>
      <c r="M12" s="3"/>
    </row>
    <row r="13" spans="1:13" x14ac:dyDescent="0.25">
      <c r="A13" s="4">
        <v>5</v>
      </c>
      <c r="B13" s="43" t="s">
        <v>156</v>
      </c>
      <c r="C13" s="45" t="s">
        <v>166</v>
      </c>
      <c r="D13" s="43">
        <v>9</v>
      </c>
      <c r="E13" s="4" t="s">
        <v>115</v>
      </c>
      <c r="F13" s="4" t="s">
        <v>165</v>
      </c>
      <c r="G13" s="42">
        <v>15</v>
      </c>
      <c r="H13" s="42">
        <v>15</v>
      </c>
      <c r="I13" s="42">
        <v>22</v>
      </c>
      <c r="J13" s="1">
        <f t="shared" si="0"/>
        <v>52</v>
      </c>
      <c r="K13" s="6">
        <f t="shared" si="1"/>
        <v>0.52</v>
      </c>
      <c r="L13" s="4"/>
      <c r="M13" s="3"/>
    </row>
    <row r="14" spans="1:13" x14ac:dyDescent="0.25">
      <c r="A14" s="4">
        <v>6</v>
      </c>
      <c r="B14" s="43" t="s">
        <v>157</v>
      </c>
      <c r="C14" s="4" t="s">
        <v>147</v>
      </c>
      <c r="D14" s="43">
        <v>9</v>
      </c>
      <c r="E14" s="4" t="s">
        <v>108</v>
      </c>
      <c r="F14" s="4" t="s">
        <v>109</v>
      </c>
      <c r="G14" s="42">
        <v>17</v>
      </c>
      <c r="H14" s="42">
        <v>20</v>
      </c>
      <c r="I14" s="42">
        <v>34</v>
      </c>
      <c r="J14" s="1">
        <f t="shared" si="0"/>
        <v>71</v>
      </c>
      <c r="K14" s="6">
        <f t="shared" si="1"/>
        <v>0.71</v>
      </c>
      <c r="L14" s="4"/>
      <c r="M14" s="3"/>
    </row>
    <row r="15" spans="1:13" x14ac:dyDescent="0.25">
      <c r="A15" s="4">
        <v>7</v>
      </c>
      <c r="B15" s="43" t="s">
        <v>158</v>
      </c>
      <c r="C15" s="4" t="s">
        <v>168</v>
      </c>
      <c r="D15" s="43">
        <v>9</v>
      </c>
      <c r="E15" s="4" t="s">
        <v>66</v>
      </c>
      <c r="F15" s="4" t="s">
        <v>167</v>
      </c>
      <c r="G15" s="42">
        <v>22</v>
      </c>
      <c r="H15" s="42">
        <v>13</v>
      </c>
      <c r="I15" s="42">
        <v>36</v>
      </c>
      <c r="J15" s="1">
        <f t="shared" si="0"/>
        <v>71</v>
      </c>
      <c r="K15" s="6">
        <f t="shared" si="1"/>
        <v>0.71</v>
      </c>
      <c r="L15" s="4"/>
      <c r="M15" s="3"/>
    </row>
    <row r="16" spans="1:13" x14ac:dyDescent="0.25">
      <c r="A16" s="4">
        <v>8</v>
      </c>
      <c r="B16" s="43" t="s">
        <v>159</v>
      </c>
      <c r="C16" s="4" t="s">
        <v>169</v>
      </c>
      <c r="D16" s="43">
        <v>9</v>
      </c>
      <c r="E16" s="4" t="s">
        <v>120</v>
      </c>
      <c r="F16" s="4" t="s">
        <v>121</v>
      </c>
      <c r="G16" s="42">
        <v>14</v>
      </c>
      <c r="H16" s="42">
        <v>20</v>
      </c>
      <c r="I16" s="42">
        <v>29</v>
      </c>
      <c r="J16" s="1">
        <f t="shared" si="0"/>
        <v>63</v>
      </c>
      <c r="K16" s="6">
        <f t="shared" si="1"/>
        <v>0.63</v>
      </c>
      <c r="L16" s="4"/>
      <c r="M16" s="3"/>
    </row>
    <row r="17" spans="1:13" x14ac:dyDescent="0.25">
      <c r="A17" s="4">
        <v>9</v>
      </c>
      <c r="B17" s="43" t="s">
        <v>160</v>
      </c>
      <c r="C17" s="4" t="s">
        <v>170</v>
      </c>
      <c r="D17" s="43">
        <v>9</v>
      </c>
      <c r="E17" s="4" t="s">
        <v>122</v>
      </c>
      <c r="F17" s="4" t="s">
        <v>123</v>
      </c>
      <c r="G17" s="42">
        <v>13</v>
      </c>
      <c r="H17" s="42">
        <v>15</v>
      </c>
      <c r="I17" s="42">
        <v>35</v>
      </c>
      <c r="J17" s="1">
        <f t="shared" si="0"/>
        <v>63</v>
      </c>
      <c r="K17" s="6">
        <f t="shared" si="1"/>
        <v>0.63</v>
      </c>
      <c r="L17" s="4"/>
      <c r="M17" s="3"/>
    </row>
    <row r="18" spans="1:13" x14ac:dyDescent="0.25">
      <c r="A18" s="4">
        <v>10</v>
      </c>
      <c r="B18" s="43" t="s">
        <v>161</v>
      </c>
      <c r="C18" s="4" t="s">
        <v>177</v>
      </c>
      <c r="D18" s="43">
        <v>9</v>
      </c>
      <c r="E18" s="4" t="s">
        <v>116</v>
      </c>
      <c r="F18" s="4" t="s">
        <v>117</v>
      </c>
      <c r="G18" s="42">
        <v>10</v>
      </c>
      <c r="H18" s="42">
        <v>12</v>
      </c>
      <c r="I18" s="42">
        <v>28</v>
      </c>
      <c r="J18" s="1">
        <f t="shared" si="0"/>
        <v>50</v>
      </c>
      <c r="K18" s="6">
        <f t="shared" si="1"/>
        <v>0.5</v>
      </c>
      <c r="L18" s="4"/>
      <c r="M18" s="3"/>
    </row>
    <row r="19" spans="1:13" x14ac:dyDescent="0.25">
      <c r="A19" s="4">
        <v>11</v>
      </c>
      <c r="B19" s="43" t="s">
        <v>162</v>
      </c>
      <c r="C19" s="4" t="s">
        <v>192</v>
      </c>
      <c r="D19" s="43">
        <v>9</v>
      </c>
      <c r="E19" s="4" t="s">
        <v>126</v>
      </c>
      <c r="F19" s="4" t="s">
        <v>127</v>
      </c>
      <c r="G19" s="42">
        <v>10</v>
      </c>
      <c r="H19" s="42">
        <v>24</v>
      </c>
      <c r="I19" s="42">
        <v>22</v>
      </c>
      <c r="J19" s="1">
        <f t="shared" si="0"/>
        <v>56</v>
      </c>
      <c r="K19" s="6">
        <f t="shared" si="1"/>
        <v>0.56000000000000005</v>
      </c>
      <c r="L19" s="4"/>
      <c r="M19" s="3"/>
    </row>
    <row r="20" spans="1:13" x14ac:dyDescent="0.25">
      <c r="A20" s="4">
        <v>12</v>
      </c>
      <c r="B20" s="43" t="s">
        <v>163</v>
      </c>
      <c r="C20" s="4" t="s">
        <v>178</v>
      </c>
      <c r="D20" s="43">
        <v>9</v>
      </c>
      <c r="E20" s="4" t="s">
        <v>128</v>
      </c>
      <c r="F20" s="4" t="s">
        <v>129</v>
      </c>
      <c r="G20" s="42">
        <v>19</v>
      </c>
      <c r="H20" s="42">
        <v>23</v>
      </c>
      <c r="I20" s="42">
        <v>38</v>
      </c>
      <c r="J20" s="1">
        <f t="shared" si="0"/>
        <v>80</v>
      </c>
      <c r="K20" s="6">
        <f t="shared" si="1"/>
        <v>0.8</v>
      </c>
      <c r="L20" s="4"/>
      <c r="M20" s="3"/>
    </row>
    <row r="21" spans="1:13" x14ac:dyDescent="0.25">
      <c r="A21" s="4">
        <v>13</v>
      </c>
      <c r="B21" s="43" t="s">
        <v>171</v>
      </c>
      <c r="C21" s="4" t="s">
        <v>179</v>
      </c>
      <c r="D21" s="43">
        <v>9</v>
      </c>
      <c r="E21" s="4" t="s">
        <v>180</v>
      </c>
      <c r="F21" s="4" t="s">
        <v>110</v>
      </c>
      <c r="G21" s="42">
        <v>20</v>
      </c>
      <c r="H21" s="42">
        <v>14</v>
      </c>
      <c r="I21" s="42">
        <v>37</v>
      </c>
      <c r="J21" s="1">
        <f t="shared" si="0"/>
        <v>71</v>
      </c>
      <c r="K21" s="6">
        <f t="shared" si="1"/>
        <v>0.71</v>
      </c>
      <c r="L21" s="4"/>
      <c r="M21" s="3"/>
    </row>
    <row r="22" spans="1:13" x14ac:dyDescent="0.25">
      <c r="A22" s="4">
        <v>14</v>
      </c>
      <c r="B22" s="43" t="s">
        <v>172</v>
      </c>
      <c r="C22" s="4" t="s">
        <v>182</v>
      </c>
      <c r="D22" s="43">
        <v>9</v>
      </c>
      <c r="E22" s="4" t="s">
        <v>181</v>
      </c>
      <c r="F22" s="4" t="s">
        <v>70</v>
      </c>
      <c r="G22" s="42">
        <v>23</v>
      </c>
      <c r="H22" s="42">
        <v>24</v>
      </c>
      <c r="I22" s="42">
        <v>45</v>
      </c>
      <c r="J22" s="1">
        <f t="shared" si="0"/>
        <v>92</v>
      </c>
      <c r="K22" s="6">
        <f t="shared" si="1"/>
        <v>0.92</v>
      </c>
      <c r="L22" s="4">
        <v>2</v>
      </c>
      <c r="M22" s="3"/>
    </row>
    <row r="23" spans="1:13" x14ac:dyDescent="0.25">
      <c r="A23" s="4">
        <v>15</v>
      </c>
      <c r="B23" s="43" t="s">
        <v>173</v>
      </c>
      <c r="C23" s="4" t="s">
        <v>184</v>
      </c>
      <c r="D23" s="43">
        <v>9</v>
      </c>
      <c r="E23" s="4" t="s">
        <v>183</v>
      </c>
      <c r="F23" s="4" t="s">
        <v>114</v>
      </c>
      <c r="G23" s="42">
        <v>17</v>
      </c>
      <c r="H23" s="42">
        <v>24</v>
      </c>
      <c r="I23" s="42">
        <v>30</v>
      </c>
      <c r="J23" s="1">
        <f t="shared" si="0"/>
        <v>71</v>
      </c>
      <c r="K23" s="6">
        <f t="shared" si="1"/>
        <v>0.71</v>
      </c>
      <c r="L23" s="4"/>
      <c r="M23" s="3"/>
    </row>
    <row r="24" spans="1:13" x14ac:dyDescent="0.25">
      <c r="A24" s="4">
        <v>16</v>
      </c>
      <c r="B24" s="43" t="s">
        <v>174</v>
      </c>
      <c r="C24" s="4" t="s">
        <v>185</v>
      </c>
      <c r="D24" s="43">
        <v>9</v>
      </c>
      <c r="E24" s="4" t="s">
        <v>119</v>
      </c>
      <c r="F24" s="4" t="s">
        <v>191</v>
      </c>
      <c r="G24" s="42">
        <v>14</v>
      </c>
      <c r="H24" s="42">
        <v>20</v>
      </c>
      <c r="I24" s="42">
        <v>22</v>
      </c>
      <c r="J24" s="1">
        <f t="shared" si="0"/>
        <v>56</v>
      </c>
      <c r="K24" s="6">
        <f t="shared" si="1"/>
        <v>0.56000000000000005</v>
      </c>
      <c r="L24" s="4"/>
      <c r="M24" s="3"/>
    </row>
    <row r="25" spans="1:13" x14ac:dyDescent="0.25">
      <c r="A25" s="4">
        <v>17</v>
      </c>
      <c r="B25" s="43" t="s">
        <v>175</v>
      </c>
      <c r="C25" s="4" t="s">
        <v>188</v>
      </c>
      <c r="D25" s="43">
        <v>9</v>
      </c>
      <c r="E25" s="4" t="s">
        <v>186</v>
      </c>
      <c r="F25" s="4" t="s">
        <v>187</v>
      </c>
      <c r="G25" s="42">
        <v>9</v>
      </c>
      <c r="H25" s="42">
        <v>9</v>
      </c>
      <c r="I25" s="42">
        <v>23</v>
      </c>
      <c r="J25" s="1">
        <f t="shared" si="0"/>
        <v>41</v>
      </c>
      <c r="K25" s="6">
        <f t="shared" si="1"/>
        <v>0.41</v>
      </c>
      <c r="L25" s="4"/>
      <c r="M25" s="3"/>
    </row>
    <row r="26" spans="1:13" x14ac:dyDescent="0.25">
      <c r="A26" s="4">
        <v>18</v>
      </c>
      <c r="B26" s="43" t="s">
        <v>176</v>
      </c>
      <c r="C26" s="4" t="s">
        <v>190</v>
      </c>
      <c r="D26" s="43">
        <v>9</v>
      </c>
      <c r="E26" s="4" t="s">
        <v>189</v>
      </c>
      <c r="F26" s="4" t="s">
        <v>113</v>
      </c>
      <c r="G26" s="42">
        <v>13</v>
      </c>
      <c r="H26" s="42">
        <v>24</v>
      </c>
      <c r="I26" s="42">
        <v>21</v>
      </c>
      <c r="J26" s="1">
        <f t="shared" si="0"/>
        <v>58</v>
      </c>
      <c r="K26" s="6">
        <f t="shared" si="1"/>
        <v>0.57999999999999996</v>
      </c>
      <c r="L26" s="4"/>
      <c r="M26" s="3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E28" s="11" t="s">
        <v>13</v>
      </c>
      <c r="G28" s="12" t="s">
        <v>130</v>
      </c>
      <c r="H28" s="12" t="s">
        <v>131</v>
      </c>
      <c r="I28" s="12" t="s">
        <v>132</v>
      </c>
    </row>
    <row r="29" spans="1:13" x14ac:dyDescent="0.25">
      <c r="E29" s="11" t="s">
        <v>14</v>
      </c>
      <c r="G29" s="15" t="s">
        <v>133</v>
      </c>
      <c r="H29" s="15" t="s">
        <v>134</v>
      </c>
      <c r="I29" s="15" t="s">
        <v>135</v>
      </c>
    </row>
    <row r="30" spans="1:13" x14ac:dyDescent="0.25">
      <c r="G30" s="15" t="s">
        <v>141</v>
      </c>
      <c r="H30" s="15" t="s">
        <v>142</v>
      </c>
      <c r="I30" s="15" t="s">
        <v>143</v>
      </c>
    </row>
    <row r="31" spans="1:13" x14ac:dyDescent="0.25">
      <c r="G31" s="15" t="s">
        <v>136</v>
      </c>
      <c r="H31" s="15" t="s">
        <v>137</v>
      </c>
      <c r="I31" t="s">
        <v>138</v>
      </c>
    </row>
    <row r="32" spans="1:13" x14ac:dyDescent="0.25">
      <c r="G32" s="15" t="s">
        <v>144</v>
      </c>
      <c r="H32" s="15" t="s">
        <v>145</v>
      </c>
      <c r="I32" t="s">
        <v>146</v>
      </c>
    </row>
    <row r="33" spans="7:9" x14ac:dyDescent="0.25">
      <c r="G33" s="15"/>
      <c r="H33" s="15"/>
    </row>
    <row r="34" spans="7:9" x14ac:dyDescent="0.25">
      <c r="G34" s="15"/>
      <c r="H34" s="15"/>
      <c r="I34" s="15"/>
    </row>
    <row r="35" spans="7:9" x14ac:dyDescent="0.25">
      <c r="G35" s="15"/>
      <c r="H35" s="15"/>
      <c r="I35" s="15"/>
    </row>
  </sheetData>
  <sortState ref="B9:N45">
    <sortCondition descending="1" ref="J9:J45"/>
  </sortState>
  <mergeCells count="3">
    <mergeCell ref="B1:K1"/>
    <mergeCell ref="B2:K2"/>
    <mergeCell ref="A3:L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4" workbookViewId="0">
      <selection activeCell="C8" sqref="C8:E32"/>
    </sheetView>
  </sheetViews>
  <sheetFormatPr defaultRowHeight="15" x14ac:dyDescent="0.25"/>
  <cols>
    <col min="1" max="1" width="10.7109375" customWidth="1"/>
    <col min="2" max="2" width="26.7109375" customWidth="1"/>
    <col min="3" max="3" width="22.42578125" style="41" customWidth="1"/>
    <col min="4" max="4" width="26" style="41" customWidth="1"/>
    <col min="5" max="5" width="28.5703125" style="41" customWidth="1"/>
    <col min="6" max="6" width="31.140625" style="41" customWidth="1"/>
    <col min="7" max="7" width="12.5703125" customWidth="1"/>
  </cols>
  <sheetData>
    <row r="1" spans="1:7" x14ac:dyDescent="0.25">
      <c r="A1" s="47" t="s">
        <v>55</v>
      </c>
      <c r="B1" s="47"/>
      <c r="C1" s="47"/>
      <c r="D1" s="47"/>
      <c r="E1" s="47"/>
      <c r="F1" s="47"/>
    </row>
    <row r="2" spans="1:7" x14ac:dyDescent="0.25">
      <c r="A2" s="47" t="s">
        <v>80</v>
      </c>
      <c r="B2" s="47"/>
      <c r="C2" s="47"/>
      <c r="D2" s="47"/>
      <c r="E2" s="47"/>
      <c r="F2" s="47"/>
    </row>
    <row r="3" spans="1:7" x14ac:dyDescent="0.25">
      <c r="A3" s="47" t="s">
        <v>64</v>
      </c>
      <c r="B3" s="47"/>
      <c r="C3" s="47"/>
      <c r="D3" s="47"/>
      <c r="E3" s="47"/>
      <c r="F3" s="47"/>
    </row>
    <row r="4" spans="1:7" x14ac:dyDescent="0.25">
      <c r="A4" s="48" t="s">
        <v>51</v>
      </c>
      <c r="B4" s="48"/>
      <c r="C4" s="48"/>
      <c r="D4" s="48"/>
      <c r="E4" s="48"/>
      <c r="F4" s="48"/>
    </row>
    <row r="5" spans="1:7" x14ac:dyDescent="0.25">
      <c r="A5" s="49"/>
      <c r="B5" s="49"/>
      <c r="C5" s="49"/>
      <c r="D5" s="49"/>
      <c r="E5" s="49"/>
      <c r="F5" s="49"/>
    </row>
    <row r="6" spans="1:7" x14ac:dyDescent="0.25">
      <c r="A6" s="46" t="s">
        <v>79</v>
      </c>
      <c r="B6" s="46"/>
      <c r="C6" s="46"/>
      <c r="D6" s="46"/>
      <c r="E6" s="46"/>
      <c r="F6" s="46"/>
      <c r="G6" s="18">
        <v>41011</v>
      </c>
    </row>
    <row r="7" spans="1:7" x14ac:dyDescent="0.25">
      <c r="A7" s="1" t="s">
        <v>57</v>
      </c>
      <c r="B7" s="35" t="s">
        <v>0</v>
      </c>
      <c r="C7" s="35">
        <v>1</v>
      </c>
      <c r="D7" s="35">
        <v>2</v>
      </c>
      <c r="E7" s="35">
        <v>3</v>
      </c>
      <c r="F7" s="35" t="s">
        <v>1</v>
      </c>
      <c r="G7" s="1" t="s">
        <v>2</v>
      </c>
    </row>
    <row r="8" spans="1:7" x14ac:dyDescent="0.25">
      <c r="A8" s="19">
        <v>1</v>
      </c>
      <c r="B8" s="36" t="s">
        <v>81</v>
      </c>
      <c r="C8" s="42">
        <v>7</v>
      </c>
      <c r="D8" s="42">
        <v>3</v>
      </c>
      <c r="E8" s="42">
        <v>27.5</v>
      </c>
      <c r="F8" s="42">
        <f t="shared" ref="F8:F44" si="0">SUM(B8:E8)</f>
        <v>37.5</v>
      </c>
      <c r="G8" s="21">
        <f t="shared" ref="G8:G44" si="1">F8/100</f>
        <v>0.375</v>
      </c>
    </row>
    <row r="9" spans="1:7" x14ac:dyDescent="0.25">
      <c r="A9" s="19">
        <v>2</v>
      </c>
      <c r="B9" s="36" t="s">
        <v>82</v>
      </c>
      <c r="C9" s="42">
        <v>19</v>
      </c>
      <c r="D9" s="42">
        <v>10</v>
      </c>
      <c r="E9" s="42">
        <v>27</v>
      </c>
      <c r="F9" s="42">
        <f t="shared" si="0"/>
        <v>56</v>
      </c>
      <c r="G9" s="21">
        <f t="shared" si="1"/>
        <v>0.56000000000000005</v>
      </c>
    </row>
    <row r="10" spans="1:7" x14ac:dyDescent="0.25">
      <c r="A10" s="19">
        <v>3</v>
      </c>
      <c r="B10" s="36" t="s">
        <v>83</v>
      </c>
      <c r="C10" s="42">
        <v>17</v>
      </c>
      <c r="D10" s="42">
        <v>7</v>
      </c>
      <c r="E10" s="42">
        <v>28</v>
      </c>
      <c r="F10" s="42">
        <f t="shared" si="0"/>
        <v>52</v>
      </c>
      <c r="G10" s="21">
        <f t="shared" si="1"/>
        <v>0.52</v>
      </c>
    </row>
    <row r="11" spans="1:7" x14ac:dyDescent="0.25">
      <c r="A11" s="19">
        <v>4</v>
      </c>
      <c r="B11" s="36" t="s">
        <v>84</v>
      </c>
      <c r="C11" s="42">
        <v>14</v>
      </c>
      <c r="D11" s="42">
        <v>8</v>
      </c>
      <c r="E11" s="42">
        <v>27</v>
      </c>
      <c r="F11" s="42">
        <f t="shared" si="0"/>
        <v>49</v>
      </c>
      <c r="G11" s="21">
        <f t="shared" si="1"/>
        <v>0.49</v>
      </c>
    </row>
    <row r="12" spans="1:7" x14ac:dyDescent="0.25">
      <c r="A12" s="19">
        <v>5</v>
      </c>
      <c r="B12" s="36" t="s">
        <v>85</v>
      </c>
      <c r="C12" s="42">
        <v>13</v>
      </c>
      <c r="D12" s="42">
        <v>5</v>
      </c>
      <c r="E12" s="42">
        <v>24</v>
      </c>
      <c r="F12" s="42">
        <f t="shared" si="0"/>
        <v>42</v>
      </c>
      <c r="G12" s="21">
        <f t="shared" si="1"/>
        <v>0.42</v>
      </c>
    </row>
    <row r="13" spans="1:7" x14ac:dyDescent="0.25">
      <c r="A13" s="19">
        <v>6</v>
      </c>
      <c r="B13" s="36" t="s">
        <v>86</v>
      </c>
      <c r="C13" s="42">
        <v>18</v>
      </c>
      <c r="D13" s="42">
        <v>4</v>
      </c>
      <c r="E13" s="42">
        <v>39</v>
      </c>
      <c r="F13" s="42">
        <v>58</v>
      </c>
      <c r="G13" s="21">
        <f t="shared" si="1"/>
        <v>0.57999999999999996</v>
      </c>
    </row>
    <row r="14" spans="1:7" x14ac:dyDescent="0.25">
      <c r="A14" s="19">
        <v>7</v>
      </c>
      <c r="B14" s="36" t="s">
        <v>87</v>
      </c>
      <c r="C14" s="42">
        <v>10</v>
      </c>
      <c r="D14" s="42">
        <v>5</v>
      </c>
      <c r="E14" s="42">
        <v>30</v>
      </c>
      <c r="F14" s="42">
        <f t="shared" si="0"/>
        <v>45</v>
      </c>
      <c r="G14" s="21">
        <f t="shared" si="1"/>
        <v>0.45</v>
      </c>
    </row>
    <row r="15" spans="1:7" x14ac:dyDescent="0.25">
      <c r="A15" s="19">
        <v>8</v>
      </c>
      <c r="B15" s="36" t="s">
        <v>88</v>
      </c>
      <c r="C15" s="42">
        <v>17</v>
      </c>
      <c r="D15" s="42">
        <v>3</v>
      </c>
      <c r="E15" s="42">
        <v>25</v>
      </c>
      <c r="F15" s="42">
        <f t="shared" si="0"/>
        <v>45</v>
      </c>
      <c r="G15" s="21">
        <f t="shared" si="1"/>
        <v>0.45</v>
      </c>
    </row>
    <row r="16" spans="1:7" x14ac:dyDescent="0.25">
      <c r="A16" s="19">
        <v>9</v>
      </c>
      <c r="B16" s="36" t="s">
        <v>89</v>
      </c>
      <c r="C16" s="42">
        <v>9</v>
      </c>
      <c r="D16" s="42">
        <v>4</v>
      </c>
      <c r="E16" s="42">
        <v>20</v>
      </c>
      <c r="F16" s="42">
        <f t="shared" si="0"/>
        <v>33</v>
      </c>
      <c r="G16" s="21">
        <f t="shared" si="1"/>
        <v>0.33</v>
      </c>
    </row>
    <row r="17" spans="1:7" x14ac:dyDescent="0.25">
      <c r="A17" s="19">
        <v>10</v>
      </c>
      <c r="B17" s="36" t="s">
        <v>90</v>
      </c>
      <c r="C17" s="42">
        <v>27</v>
      </c>
      <c r="D17" s="42">
        <v>12</v>
      </c>
      <c r="E17" s="42">
        <v>48</v>
      </c>
      <c r="F17" s="42">
        <f t="shared" si="0"/>
        <v>87</v>
      </c>
      <c r="G17" s="21">
        <f t="shared" si="1"/>
        <v>0.87</v>
      </c>
    </row>
    <row r="18" spans="1:7" x14ac:dyDescent="0.25">
      <c r="A18" s="19">
        <v>11</v>
      </c>
      <c r="B18" s="36" t="s">
        <v>91</v>
      </c>
      <c r="C18" s="42">
        <v>17</v>
      </c>
      <c r="D18" s="42">
        <v>8</v>
      </c>
      <c r="E18" s="42">
        <v>31</v>
      </c>
      <c r="F18" s="42">
        <f t="shared" si="0"/>
        <v>56</v>
      </c>
      <c r="G18" s="21">
        <f t="shared" si="1"/>
        <v>0.56000000000000005</v>
      </c>
    </row>
    <row r="19" spans="1:7" x14ac:dyDescent="0.25">
      <c r="A19" s="19">
        <v>12</v>
      </c>
      <c r="B19" s="36" t="s">
        <v>92</v>
      </c>
      <c r="C19" s="42">
        <v>16</v>
      </c>
      <c r="D19" s="42">
        <v>6</v>
      </c>
      <c r="E19" s="42">
        <v>21</v>
      </c>
      <c r="F19" s="42">
        <f t="shared" si="0"/>
        <v>43</v>
      </c>
      <c r="G19" s="21">
        <f t="shared" si="1"/>
        <v>0.43</v>
      </c>
    </row>
    <row r="20" spans="1:7" x14ac:dyDescent="0.25">
      <c r="A20" s="19">
        <v>13</v>
      </c>
      <c r="B20" s="36" t="s">
        <v>93</v>
      </c>
      <c r="C20" s="42">
        <v>15</v>
      </c>
      <c r="D20" s="42">
        <v>10</v>
      </c>
      <c r="E20" s="42">
        <v>33</v>
      </c>
      <c r="F20" s="42">
        <f t="shared" si="0"/>
        <v>58</v>
      </c>
      <c r="G20" s="21">
        <f t="shared" si="1"/>
        <v>0.57999999999999996</v>
      </c>
    </row>
    <row r="21" spans="1:7" x14ac:dyDescent="0.25">
      <c r="A21" s="19">
        <v>14</v>
      </c>
      <c r="B21" s="36" t="s">
        <v>94</v>
      </c>
      <c r="C21" s="42">
        <v>23</v>
      </c>
      <c r="D21" s="42">
        <v>13</v>
      </c>
      <c r="E21" s="42">
        <v>41</v>
      </c>
      <c r="F21" s="42">
        <f t="shared" si="0"/>
        <v>77</v>
      </c>
      <c r="G21" s="21">
        <f t="shared" si="1"/>
        <v>0.77</v>
      </c>
    </row>
    <row r="22" spans="1:7" x14ac:dyDescent="0.25">
      <c r="A22" s="19">
        <v>15</v>
      </c>
      <c r="B22" s="36" t="s">
        <v>95</v>
      </c>
      <c r="C22" s="42">
        <v>22</v>
      </c>
      <c r="D22" s="42">
        <v>5</v>
      </c>
      <c r="E22" s="42">
        <v>27.5</v>
      </c>
      <c r="F22" s="42">
        <f t="shared" si="0"/>
        <v>54.5</v>
      </c>
      <c r="G22" s="21">
        <f t="shared" si="1"/>
        <v>0.54500000000000004</v>
      </c>
    </row>
    <row r="23" spans="1:7" x14ac:dyDescent="0.25">
      <c r="A23" s="19">
        <v>16</v>
      </c>
      <c r="B23" s="36" t="s">
        <v>96</v>
      </c>
      <c r="C23" s="42">
        <v>18</v>
      </c>
      <c r="D23" s="42">
        <v>5</v>
      </c>
      <c r="E23" s="42">
        <v>27</v>
      </c>
      <c r="F23" s="42">
        <f t="shared" si="0"/>
        <v>50</v>
      </c>
      <c r="G23" s="21">
        <f t="shared" si="1"/>
        <v>0.5</v>
      </c>
    </row>
    <row r="24" spans="1:7" x14ac:dyDescent="0.25">
      <c r="A24" s="19">
        <v>17</v>
      </c>
      <c r="B24" s="36" t="s">
        <v>97</v>
      </c>
      <c r="C24" s="42">
        <v>15</v>
      </c>
      <c r="D24" s="42">
        <v>6</v>
      </c>
      <c r="E24" s="42">
        <v>25</v>
      </c>
      <c r="F24" s="42">
        <f t="shared" si="0"/>
        <v>46</v>
      </c>
      <c r="G24" s="21">
        <f t="shared" si="1"/>
        <v>0.46</v>
      </c>
    </row>
    <row r="25" spans="1:7" x14ac:dyDescent="0.25">
      <c r="A25" s="19">
        <v>18</v>
      </c>
      <c r="B25" s="36" t="s">
        <v>98</v>
      </c>
      <c r="C25" s="42">
        <v>9</v>
      </c>
      <c r="D25" s="42">
        <v>4</v>
      </c>
      <c r="E25" s="42">
        <v>7</v>
      </c>
      <c r="F25" s="42">
        <f t="shared" si="0"/>
        <v>20</v>
      </c>
      <c r="G25" s="21">
        <f t="shared" si="1"/>
        <v>0.2</v>
      </c>
    </row>
    <row r="26" spans="1:7" x14ac:dyDescent="0.25">
      <c r="A26" s="19">
        <v>19</v>
      </c>
      <c r="B26" s="36" t="s">
        <v>99</v>
      </c>
      <c r="C26" s="42">
        <v>18</v>
      </c>
      <c r="D26" s="42">
        <v>2</v>
      </c>
      <c r="E26" s="42">
        <v>17.5</v>
      </c>
      <c r="F26" s="42">
        <f t="shared" si="0"/>
        <v>37.5</v>
      </c>
      <c r="G26" s="21">
        <f t="shared" si="1"/>
        <v>0.375</v>
      </c>
    </row>
    <row r="27" spans="1:7" x14ac:dyDescent="0.25">
      <c r="A27" s="19">
        <v>20</v>
      </c>
      <c r="B27" s="36" t="s">
        <v>100</v>
      </c>
      <c r="C27" s="42">
        <v>27</v>
      </c>
      <c r="D27" s="42">
        <v>11</v>
      </c>
      <c r="E27" s="42">
        <v>50</v>
      </c>
      <c r="F27" s="42">
        <f t="shared" si="0"/>
        <v>88</v>
      </c>
      <c r="G27" s="21">
        <f t="shared" si="1"/>
        <v>0.88</v>
      </c>
    </row>
    <row r="28" spans="1:7" x14ac:dyDescent="0.25">
      <c r="A28" s="19">
        <v>21</v>
      </c>
      <c r="B28" s="36" t="s">
        <v>101</v>
      </c>
      <c r="C28" s="42">
        <v>10</v>
      </c>
      <c r="D28" s="42">
        <v>8</v>
      </c>
      <c r="E28" s="42">
        <v>0</v>
      </c>
      <c r="F28" s="42">
        <f t="shared" si="0"/>
        <v>18</v>
      </c>
      <c r="G28" s="21">
        <f t="shared" si="1"/>
        <v>0.18</v>
      </c>
    </row>
    <row r="29" spans="1:7" x14ac:dyDescent="0.25">
      <c r="A29" s="19">
        <v>22</v>
      </c>
      <c r="B29" s="36" t="s">
        <v>102</v>
      </c>
      <c r="C29" s="42">
        <v>14</v>
      </c>
      <c r="D29" s="42">
        <v>3</v>
      </c>
      <c r="E29" s="42">
        <v>6</v>
      </c>
      <c r="F29" s="42">
        <f t="shared" si="0"/>
        <v>23</v>
      </c>
      <c r="G29" s="21">
        <f t="shared" si="1"/>
        <v>0.23</v>
      </c>
    </row>
    <row r="30" spans="1:7" x14ac:dyDescent="0.25">
      <c r="A30" s="19">
        <v>23</v>
      </c>
      <c r="B30" s="36" t="s">
        <v>103</v>
      </c>
      <c r="C30" s="42">
        <v>21</v>
      </c>
      <c r="D30" s="42">
        <v>7</v>
      </c>
      <c r="E30" s="42">
        <v>28</v>
      </c>
      <c r="F30" s="42">
        <f t="shared" si="0"/>
        <v>56</v>
      </c>
      <c r="G30" s="21">
        <f t="shared" si="1"/>
        <v>0.56000000000000005</v>
      </c>
    </row>
    <row r="31" spans="1:7" x14ac:dyDescent="0.25">
      <c r="A31" s="19">
        <v>24</v>
      </c>
      <c r="B31" s="36" t="s">
        <v>104</v>
      </c>
      <c r="C31" s="42">
        <v>9</v>
      </c>
      <c r="D31" s="42">
        <v>4</v>
      </c>
      <c r="E31" s="42">
        <v>16</v>
      </c>
      <c r="F31" s="42">
        <f t="shared" si="0"/>
        <v>29</v>
      </c>
      <c r="G31" s="21">
        <f t="shared" si="1"/>
        <v>0.28999999999999998</v>
      </c>
    </row>
    <row r="32" spans="1:7" x14ac:dyDescent="0.25">
      <c r="A32" s="19">
        <v>25</v>
      </c>
      <c r="B32" s="36" t="s">
        <v>105</v>
      </c>
      <c r="C32" s="42">
        <v>15</v>
      </c>
      <c r="D32" s="42">
        <v>6</v>
      </c>
      <c r="E32" s="42">
        <v>39</v>
      </c>
      <c r="F32" s="42">
        <f t="shared" si="0"/>
        <v>60</v>
      </c>
      <c r="G32" s="21">
        <f t="shared" si="1"/>
        <v>0.6</v>
      </c>
    </row>
    <row r="33" spans="1:7" x14ac:dyDescent="0.25">
      <c r="A33" s="19">
        <v>26</v>
      </c>
      <c r="B33" s="20"/>
      <c r="C33" s="37"/>
      <c r="D33" s="37"/>
      <c r="E33" s="37"/>
      <c r="F33" s="37">
        <f t="shared" si="0"/>
        <v>0</v>
      </c>
      <c r="G33" s="21">
        <f t="shared" si="1"/>
        <v>0</v>
      </c>
    </row>
    <row r="34" spans="1:7" x14ac:dyDescent="0.25">
      <c r="A34" s="19">
        <v>27</v>
      </c>
      <c r="B34" s="20"/>
      <c r="C34" s="37"/>
      <c r="D34" s="37"/>
      <c r="E34" s="37"/>
      <c r="F34" s="37">
        <f t="shared" si="0"/>
        <v>0</v>
      </c>
      <c r="G34" s="21">
        <f t="shared" si="1"/>
        <v>0</v>
      </c>
    </row>
    <row r="35" spans="1:7" x14ac:dyDescent="0.25">
      <c r="A35" s="19">
        <v>28</v>
      </c>
      <c r="B35" s="20"/>
      <c r="C35" s="37"/>
      <c r="D35" s="37"/>
      <c r="E35" s="37"/>
      <c r="F35" s="37">
        <f t="shared" si="0"/>
        <v>0</v>
      </c>
      <c r="G35" s="21">
        <f t="shared" si="1"/>
        <v>0</v>
      </c>
    </row>
    <row r="36" spans="1:7" x14ac:dyDescent="0.25">
      <c r="A36" s="19">
        <v>29</v>
      </c>
      <c r="B36" s="20"/>
      <c r="C36" s="37"/>
      <c r="D36" s="37"/>
      <c r="E36" s="37"/>
      <c r="F36" s="37">
        <f t="shared" si="0"/>
        <v>0</v>
      </c>
      <c r="G36" s="21">
        <f t="shared" si="1"/>
        <v>0</v>
      </c>
    </row>
    <row r="37" spans="1:7" x14ac:dyDescent="0.25">
      <c r="A37" s="19">
        <v>30</v>
      </c>
      <c r="B37" s="20"/>
      <c r="C37" s="37"/>
      <c r="D37" s="37"/>
      <c r="E37" s="37"/>
      <c r="F37" s="37">
        <f t="shared" si="0"/>
        <v>0</v>
      </c>
      <c r="G37" s="21">
        <f t="shared" si="1"/>
        <v>0</v>
      </c>
    </row>
    <row r="38" spans="1:7" x14ac:dyDescent="0.25">
      <c r="A38" s="19">
        <v>31</v>
      </c>
      <c r="B38" s="20"/>
      <c r="C38" s="37"/>
      <c r="D38" s="37"/>
      <c r="E38" s="37"/>
      <c r="F38" s="37">
        <f t="shared" si="0"/>
        <v>0</v>
      </c>
      <c r="G38" s="21">
        <f t="shared" si="1"/>
        <v>0</v>
      </c>
    </row>
    <row r="39" spans="1:7" x14ac:dyDescent="0.25">
      <c r="A39" s="19">
        <v>32</v>
      </c>
      <c r="B39" s="20"/>
      <c r="C39" s="37"/>
      <c r="D39" s="37"/>
      <c r="E39" s="37"/>
      <c r="F39" s="37">
        <f t="shared" si="0"/>
        <v>0</v>
      </c>
      <c r="G39" s="21">
        <f t="shared" si="1"/>
        <v>0</v>
      </c>
    </row>
    <row r="40" spans="1:7" x14ac:dyDescent="0.25">
      <c r="A40" s="19">
        <v>33</v>
      </c>
      <c r="B40" s="20"/>
      <c r="C40" s="37"/>
      <c r="D40" s="37"/>
      <c r="E40" s="37"/>
      <c r="F40" s="37">
        <f t="shared" si="0"/>
        <v>0</v>
      </c>
      <c r="G40" s="21">
        <f t="shared" si="1"/>
        <v>0</v>
      </c>
    </row>
    <row r="41" spans="1:7" x14ac:dyDescent="0.25">
      <c r="A41" s="19">
        <v>34</v>
      </c>
      <c r="B41" s="20"/>
      <c r="C41" s="37"/>
      <c r="D41" s="37"/>
      <c r="E41" s="37"/>
      <c r="F41" s="37">
        <f t="shared" si="0"/>
        <v>0</v>
      </c>
      <c r="G41" s="21">
        <f t="shared" si="1"/>
        <v>0</v>
      </c>
    </row>
    <row r="42" spans="1:7" x14ac:dyDescent="0.25">
      <c r="A42" s="22">
        <v>35</v>
      </c>
      <c r="B42" s="20"/>
      <c r="C42" s="37"/>
      <c r="D42" s="37"/>
      <c r="E42" s="37"/>
      <c r="F42" s="37">
        <f t="shared" si="0"/>
        <v>0</v>
      </c>
      <c r="G42" s="21">
        <f t="shared" si="1"/>
        <v>0</v>
      </c>
    </row>
    <row r="43" spans="1:7" x14ac:dyDescent="0.25">
      <c r="A43" s="22">
        <v>36</v>
      </c>
      <c r="B43" s="20"/>
      <c r="C43" s="37"/>
      <c r="D43" s="37"/>
      <c r="E43" s="37"/>
      <c r="F43" s="37">
        <f t="shared" si="0"/>
        <v>0</v>
      </c>
      <c r="G43" s="21">
        <f t="shared" si="1"/>
        <v>0</v>
      </c>
    </row>
    <row r="44" spans="1:7" x14ac:dyDescent="0.25">
      <c r="A44" s="22">
        <v>37</v>
      </c>
      <c r="B44" s="20"/>
      <c r="C44" s="37"/>
      <c r="D44" s="37"/>
      <c r="E44" s="37"/>
      <c r="F44" s="37">
        <f t="shared" si="0"/>
        <v>0</v>
      </c>
      <c r="G44" s="21">
        <f t="shared" si="1"/>
        <v>0</v>
      </c>
    </row>
    <row r="46" spans="1:7" x14ac:dyDescent="0.25">
      <c r="B46" s="23" t="s">
        <v>13</v>
      </c>
      <c r="C46" s="38"/>
      <c r="D46" s="39"/>
      <c r="E46" s="39"/>
      <c r="F46" s="39"/>
    </row>
    <row r="47" spans="1:7" x14ac:dyDescent="0.25">
      <c r="B47" s="23" t="s">
        <v>14</v>
      </c>
      <c r="C47" s="38"/>
      <c r="D47" s="40"/>
      <c r="E47" s="40"/>
      <c r="F47" s="40"/>
    </row>
    <row r="48" spans="1:7" x14ac:dyDescent="0.25">
      <c r="B48" s="24"/>
      <c r="C48" s="38"/>
      <c r="D48" s="40"/>
      <c r="E48" s="40"/>
      <c r="F48" s="40"/>
    </row>
    <row r="49" spans="2:6" x14ac:dyDescent="0.25">
      <c r="B49" s="24"/>
      <c r="C49" s="38"/>
      <c r="D49" s="40"/>
      <c r="E49" s="40"/>
      <c r="F49" s="40"/>
    </row>
    <row r="50" spans="2:6" x14ac:dyDescent="0.25">
      <c r="B50" s="24"/>
      <c r="C50" s="38"/>
      <c r="D50" s="40"/>
      <c r="E50" s="40"/>
      <c r="F50" s="40"/>
    </row>
  </sheetData>
  <sortState ref="B8:J44">
    <sortCondition descending="1" ref="G8:G44"/>
  </sortState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A2" sqref="A2:K2"/>
    </sheetView>
  </sheetViews>
  <sheetFormatPr defaultRowHeight="15" x14ac:dyDescent="0.25"/>
  <cols>
    <col min="1" max="1" width="5.42578125" customWidth="1"/>
    <col min="2" max="2" width="65.28515625" customWidth="1"/>
    <col min="3" max="3" width="20" customWidth="1"/>
    <col min="4" max="4" width="36.7109375" customWidth="1"/>
    <col min="5" max="5" width="44" customWidth="1"/>
    <col min="6" max="6" width="7.42578125" customWidth="1"/>
    <col min="7" max="7" width="0.5703125" customWidth="1"/>
    <col min="8" max="10" width="9.140625" hidden="1" customWidth="1"/>
    <col min="11" max="11" width="9.28515625" hidden="1" customWidth="1"/>
  </cols>
  <sheetData>
    <row r="1" spans="1:11" x14ac:dyDescent="0.25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x14ac:dyDescent="0.25">
      <c r="A2" s="47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4" t="s">
        <v>57</v>
      </c>
      <c r="B4" s="4" t="s">
        <v>58</v>
      </c>
      <c r="C4" s="4" t="s">
        <v>59</v>
      </c>
      <c r="D4" s="17" t="s">
        <v>5</v>
      </c>
      <c r="E4" s="17" t="s">
        <v>60</v>
      </c>
      <c r="F4" s="5" t="s">
        <v>7</v>
      </c>
    </row>
    <row r="5" spans="1:11" ht="14.25" customHeight="1" x14ac:dyDescent="0.25">
      <c r="A5" s="4">
        <v>1</v>
      </c>
      <c r="B5" s="4" t="s">
        <v>65</v>
      </c>
      <c r="C5" s="17">
        <v>88</v>
      </c>
      <c r="D5" s="4" t="s">
        <v>66</v>
      </c>
      <c r="E5" s="4" t="s">
        <v>67</v>
      </c>
      <c r="F5" s="17">
        <v>1</v>
      </c>
    </row>
    <row r="6" spans="1:11" x14ac:dyDescent="0.25">
      <c r="A6" s="4">
        <v>2</v>
      </c>
      <c r="B6" s="4" t="s">
        <v>68</v>
      </c>
      <c r="C6" s="17">
        <v>87</v>
      </c>
      <c r="D6" s="4" t="s">
        <v>69</v>
      </c>
      <c r="E6" s="4" t="s">
        <v>70</v>
      </c>
      <c r="F6" s="17">
        <v>2</v>
      </c>
    </row>
    <row r="7" spans="1:11" x14ac:dyDescent="0.25">
      <c r="A7" s="4">
        <v>3</v>
      </c>
      <c r="B7" s="4" t="s">
        <v>71</v>
      </c>
      <c r="C7" s="17">
        <v>77</v>
      </c>
      <c r="D7" s="4" t="s">
        <v>72</v>
      </c>
      <c r="E7" s="4" t="s">
        <v>73</v>
      </c>
      <c r="F7" s="17">
        <v>3</v>
      </c>
    </row>
    <row r="9" spans="1:11" x14ac:dyDescent="0.25">
      <c r="A9" s="11" t="s">
        <v>13</v>
      </c>
      <c r="E9" s="13"/>
      <c r="F9" s="13"/>
      <c r="G9" s="13"/>
    </row>
    <row r="10" spans="1:11" x14ac:dyDescent="0.25">
      <c r="A10" s="11" t="s">
        <v>63</v>
      </c>
      <c r="D10">
        <v>1</v>
      </c>
      <c r="E10" s="34" t="s">
        <v>70</v>
      </c>
      <c r="F10" s="13"/>
      <c r="G10" s="13"/>
    </row>
    <row r="11" spans="1:11" x14ac:dyDescent="0.25">
      <c r="D11">
        <v>2</v>
      </c>
      <c r="E11" s="15" t="s">
        <v>74</v>
      </c>
      <c r="F11" s="15"/>
      <c r="G11" s="15"/>
    </row>
    <row r="12" spans="1:11" x14ac:dyDescent="0.25">
      <c r="D12">
        <v>3</v>
      </c>
      <c r="E12" s="15" t="s">
        <v>67</v>
      </c>
      <c r="F12" s="15"/>
      <c r="G12" s="15"/>
    </row>
    <row r="13" spans="1:11" x14ac:dyDescent="0.25">
      <c r="D13">
        <v>4</v>
      </c>
      <c r="E13" s="15" t="s">
        <v>75</v>
      </c>
      <c r="F13" s="15"/>
      <c r="G13" s="15"/>
    </row>
    <row r="14" spans="1:11" x14ac:dyDescent="0.25">
      <c r="D14">
        <v>5</v>
      </c>
      <c r="E14" s="15" t="s">
        <v>76</v>
      </c>
      <c r="F14" s="15"/>
      <c r="G14" s="15"/>
    </row>
    <row r="15" spans="1:11" x14ac:dyDescent="0.25">
      <c r="D15">
        <v>6</v>
      </c>
      <c r="E15" s="13" t="s">
        <v>77</v>
      </c>
      <c r="F15" s="13"/>
      <c r="G15" s="13"/>
    </row>
  </sheetData>
  <mergeCells count="2">
    <mergeCell ref="A1:J1"/>
    <mergeCell ref="A2:K2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6" sqref="E6"/>
    </sheetView>
  </sheetViews>
  <sheetFormatPr defaultRowHeight="15" x14ac:dyDescent="0.25"/>
  <cols>
    <col min="1" max="1" width="3.42578125" customWidth="1"/>
    <col min="2" max="2" width="26.7109375" customWidth="1"/>
    <col min="3" max="3" width="9.140625" customWidth="1"/>
    <col min="4" max="4" width="22.5703125" customWidth="1"/>
    <col min="5" max="5" width="34.140625" customWidth="1"/>
    <col min="7" max="7" width="0.28515625" customWidth="1"/>
    <col min="8" max="11" width="9.140625" hidden="1" customWidth="1"/>
  </cols>
  <sheetData>
    <row r="1" spans="1:1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5">
      <c r="A3" s="4" t="s">
        <v>57</v>
      </c>
      <c r="B3" s="4" t="s">
        <v>58</v>
      </c>
      <c r="C3" s="4" t="s">
        <v>59</v>
      </c>
      <c r="D3" s="4" t="s">
        <v>5</v>
      </c>
      <c r="E3" s="4" t="s">
        <v>60</v>
      </c>
      <c r="F3" s="5" t="s">
        <v>7</v>
      </c>
    </row>
    <row r="4" spans="1:11" x14ac:dyDescent="0.25">
      <c r="A4" s="4">
        <v>1</v>
      </c>
      <c r="B4" s="4"/>
      <c r="C4" s="17"/>
      <c r="D4" s="4"/>
      <c r="E4" s="4"/>
      <c r="F4" s="17">
        <v>1</v>
      </c>
    </row>
    <row r="5" spans="1:11" x14ac:dyDescent="0.25">
      <c r="A5" s="4">
        <v>2</v>
      </c>
      <c r="B5" s="4"/>
      <c r="C5" s="17"/>
      <c r="D5" s="4"/>
      <c r="E5" s="4"/>
      <c r="F5" s="17">
        <v>2</v>
      </c>
    </row>
    <row r="6" spans="1:11" x14ac:dyDescent="0.25">
      <c r="A6" s="4">
        <v>3</v>
      </c>
      <c r="B6" s="4"/>
      <c r="C6" s="17"/>
      <c r="D6" s="4"/>
      <c r="E6" s="4"/>
      <c r="F6" s="17">
        <v>3</v>
      </c>
    </row>
    <row r="9" spans="1:11" x14ac:dyDescent="0.25">
      <c r="B9" s="11" t="s">
        <v>13</v>
      </c>
      <c r="D9" s="13"/>
      <c r="F9" s="16"/>
    </row>
    <row r="10" spans="1:11" x14ac:dyDescent="0.25">
      <c r="B10" s="11" t="s">
        <v>63</v>
      </c>
      <c r="D10" s="15"/>
      <c r="F10" s="16"/>
    </row>
    <row r="11" spans="1:11" x14ac:dyDescent="0.25">
      <c r="D11" s="15"/>
      <c r="F11" s="16"/>
    </row>
    <row r="12" spans="1:11" x14ac:dyDescent="0.25">
      <c r="D12" s="15"/>
      <c r="F12" s="16"/>
    </row>
    <row r="13" spans="1:11" x14ac:dyDescent="0.25">
      <c r="D13" s="15"/>
      <c r="F13" s="16"/>
    </row>
    <row r="14" spans="1:11" x14ac:dyDescent="0.25">
      <c r="D14" s="15"/>
      <c r="F14" s="16"/>
    </row>
    <row r="15" spans="1:11" x14ac:dyDescent="0.25">
      <c r="F15" s="16"/>
    </row>
  </sheetData>
  <mergeCells count="2">
    <mergeCell ref="A1:J1"/>
    <mergeCell ref="A2:K2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F12" sqref="F12"/>
    </sheetView>
  </sheetViews>
  <sheetFormatPr defaultRowHeight="15" x14ac:dyDescent="0.25"/>
  <cols>
    <col min="1" max="1" width="3.140625" bestFit="1" customWidth="1"/>
    <col min="2" max="2" width="19.28515625" customWidth="1"/>
    <col min="3" max="3" width="9" customWidth="1"/>
    <col min="4" max="4" width="17" customWidth="1"/>
    <col min="5" max="5" width="22" customWidth="1"/>
    <col min="6" max="6" width="16.7109375" customWidth="1"/>
  </cols>
  <sheetData>
    <row r="1" spans="1:12" x14ac:dyDescent="0.25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x14ac:dyDescent="0.2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x14ac:dyDescent="0.25">
      <c r="A3" s="25" t="s">
        <v>57</v>
      </c>
      <c r="B3" s="25" t="s">
        <v>58</v>
      </c>
      <c r="C3" s="25" t="s">
        <v>9</v>
      </c>
      <c r="D3" s="25" t="s">
        <v>59</v>
      </c>
      <c r="E3" s="25" t="s">
        <v>5</v>
      </c>
      <c r="F3" s="25" t="s">
        <v>60</v>
      </c>
      <c r="G3" s="26" t="s">
        <v>7</v>
      </c>
    </row>
    <row r="4" spans="1:12" x14ac:dyDescent="0.25">
      <c r="A4" s="28">
        <v>1</v>
      </c>
      <c r="B4" s="30"/>
      <c r="C4" s="28"/>
      <c r="D4" s="29"/>
      <c r="E4" s="28"/>
      <c r="F4" s="30"/>
      <c r="G4" s="28"/>
    </row>
    <row r="5" spans="1:12" x14ac:dyDescent="0.25">
      <c r="A5" s="28">
        <v>2</v>
      </c>
      <c r="B5" s="30"/>
      <c r="C5" s="28"/>
      <c r="D5" s="29"/>
      <c r="E5" s="28"/>
      <c r="F5" s="30"/>
      <c r="G5" s="28"/>
    </row>
    <row r="6" spans="1:12" ht="59.45" customHeight="1" x14ac:dyDescent="0.25">
      <c r="A6" s="28">
        <v>3</v>
      </c>
      <c r="B6" s="27"/>
      <c r="C6" s="28"/>
      <c r="D6" s="29"/>
      <c r="E6" s="28"/>
      <c r="F6" s="27"/>
      <c r="G6" s="28"/>
    </row>
    <row r="7" spans="1:12" x14ac:dyDescent="0.25">
      <c r="A7" s="31"/>
      <c r="B7" s="31"/>
      <c r="C7" s="31"/>
      <c r="D7" s="31"/>
      <c r="E7" s="31"/>
      <c r="F7" s="31"/>
      <c r="G7" s="31"/>
    </row>
    <row r="8" spans="1:12" x14ac:dyDescent="0.25">
      <c r="A8" s="31"/>
      <c r="B8" s="31"/>
      <c r="C8" s="31"/>
      <c r="D8" s="31"/>
      <c r="E8" s="31"/>
      <c r="F8" s="31"/>
      <c r="G8" s="31"/>
    </row>
    <row r="9" spans="1:12" x14ac:dyDescent="0.25">
      <c r="A9" s="31"/>
      <c r="B9" s="31"/>
      <c r="C9" s="31"/>
      <c r="D9" s="31"/>
      <c r="E9" s="31"/>
      <c r="F9" s="31"/>
      <c r="G9" s="31"/>
    </row>
  </sheetData>
  <mergeCells count="2">
    <mergeCell ref="A1:K1"/>
    <mergeCell ref="A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оценочный лист6</vt:lpstr>
      <vt:lpstr>протокол1_6</vt:lpstr>
      <vt:lpstr>протокол1_5</vt:lpstr>
      <vt:lpstr>оценочный лист 5</vt:lpstr>
      <vt:lpstr>протокол №2</vt:lpstr>
      <vt:lpstr>протокол №2-5</vt:lpstr>
      <vt:lpstr>Лист1</vt:lpstr>
    </vt:vector>
  </TitlesOfParts>
  <Company>МБОУ СОШ 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sh18-k212-10</dc:creator>
  <cp:lastModifiedBy>user</cp:lastModifiedBy>
  <cp:lastPrinted>2012-03-30T08:18:29Z</cp:lastPrinted>
  <dcterms:created xsi:type="dcterms:W3CDTF">2012-03-30T03:44:29Z</dcterms:created>
  <dcterms:modified xsi:type="dcterms:W3CDTF">2013-04-21T16:42:36Z</dcterms:modified>
</cp:coreProperties>
</file>