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Еланцев\2022-2023\Физическая культура\ГМО\25.05.2023\"/>
    </mc:Choice>
  </mc:AlternateContent>
  <xr:revisionPtr revIDLastSave="0" documentId="8_{2D270DC9-7382-4CD4-9AED-FDF1E8ED7C6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B45" i="1" s="1"/>
  <c r="AO44" i="1" l="1"/>
  <c r="AO45" i="1" s="1"/>
  <c r="AP39" i="1"/>
  <c r="AP13" i="1"/>
  <c r="AP43" i="1"/>
  <c r="AP7" i="1"/>
  <c r="AP19" i="1"/>
  <c r="AP12" i="1"/>
  <c r="AP23" i="1"/>
  <c r="AP36" i="1"/>
  <c r="AP32" i="1"/>
  <c r="AP37" i="1"/>
  <c r="AP21" i="1"/>
  <c r="AP30" i="1"/>
  <c r="AP29" i="1"/>
  <c r="AP28" i="1"/>
  <c r="AP25" i="1"/>
  <c r="AP15" i="1"/>
  <c r="AP35" i="1"/>
  <c r="AP24" i="1"/>
  <c r="AP9" i="1"/>
  <c r="AP20" i="1"/>
  <c r="AP40" i="1"/>
  <c r="AP38" i="1"/>
  <c r="AP34" i="1"/>
  <c r="AP41" i="1"/>
  <c r="AP33" i="1"/>
  <c r="AP18" i="1"/>
  <c r="AP17" i="1"/>
  <c r="AP14" i="1"/>
  <c r="AP10" i="1"/>
  <c r="AP22" i="1"/>
  <c r="AP27" i="1"/>
  <c r="AP16" i="1"/>
  <c r="AP8" i="1"/>
  <c r="AP11" i="1"/>
  <c r="AM44" i="1" l="1"/>
  <c r="AM45" i="1" s="1"/>
  <c r="AN44" i="1"/>
  <c r="AN45" i="1" s="1"/>
  <c r="AP42" i="1"/>
  <c r="AP31" i="1"/>
  <c r="AP26" i="1"/>
  <c r="AL44" i="1"/>
  <c r="AL45" i="1" s="1"/>
  <c r="AD44" i="1" l="1"/>
  <c r="AD45" i="1" s="1"/>
  <c r="F44" i="1" l="1"/>
  <c r="F45" i="1" s="1"/>
  <c r="G44" i="1"/>
  <c r="G45" i="1" s="1"/>
  <c r="H44" i="1"/>
  <c r="H45" i="1" s="1"/>
  <c r="I44" i="1"/>
  <c r="I45" i="1" s="1"/>
  <c r="N44" i="1" l="1"/>
  <c r="N45" i="1" s="1"/>
  <c r="O44" i="1"/>
  <c r="O45" i="1" s="1"/>
  <c r="P44" i="1"/>
  <c r="P45" i="1" s="1"/>
  <c r="D44" i="1" l="1"/>
  <c r="D45" i="1" s="1"/>
  <c r="E44" i="1"/>
  <c r="E45" i="1" s="1"/>
  <c r="AH44" i="1"/>
  <c r="AH45" i="1" s="1"/>
  <c r="AI44" i="1"/>
  <c r="AI45" i="1" s="1"/>
  <c r="AJ44" i="1"/>
  <c r="AJ45" i="1" s="1"/>
  <c r="AK44" i="1"/>
  <c r="AK45" i="1" s="1"/>
  <c r="AF44" i="1"/>
  <c r="AF45" i="1" s="1"/>
  <c r="AG44" i="1"/>
  <c r="AG45" i="1" s="1"/>
  <c r="AE44" i="1" l="1"/>
  <c r="AE45" i="1" s="1"/>
  <c r="M44" i="1"/>
  <c r="M45" i="1" s="1"/>
  <c r="J44" i="1"/>
  <c r="J45" i="1" s="1"/>
  <c r="K44" i="1"/>
  <c r="K45" i="1" s="1"/>
  <c r="L44" i="1"/>
  <c r="L45" i="1" s="1"/>
  <c r="Q44" i="1"/>
  <c r="Q45" i="1" s="1"/>
  <c r="R44" i="1"/>
  <c r="R45" i="1" s="1"/>
  <c r="S44" i="1"/>
  <c r="S45" i="1" s="1"/>
  <c r="T44" i="1"/>
  <c r="T45" i="1" s="1"/>
  <c r="V44" i="1"/>
  <c r="V45" i="1" s="1"/>
  <c r="W44" i="1"/>
  <c r="W45" i="1" s="1"/>
  <c r="X44" i="1"/>
  <c r="X45" i="1" s="1"/>
  <c r="Y44" i="1"/>
  <c r="Y45" i="1" s="1"/>
  <c r="Z44" i="1"/>
  <c r="Z45" i="1" s="1"/>
  <c r="AA44" i="1"/>
  <c r="AA45" i="1" s="1"/>
  <c r="AC44" i="1"/>
  <c r="AC45" i="1" s="1"/>
  <c r="C44" i="1"/>
  <c r="C45" i="1" s="1"/>
  <c r="U44" i="1"/>
  <c r="U45" i="1" s="1"/>
</calcChain>
</file>

<file path=xl/sharedStrings.xml><?xml version="1.0" encoding="utf-8"?>
<sst xmlns="http://schemas.openxmlformats.org/spreadsheetml/2006/main" count="88" uniqueCount="85">
  <si>
    <t>№ п/п</t>
  </si>
  <si>
    <t>Наименование ОУ</t>
  </si>
  <si>
    <t>Кросс нации</t>
  </si>
  <si>
    <t>Конкурс профессионального педагогического мастерства</t>
  </si>
  <si>
    <t>Всероссийская олимпиада школьников</t>
  </si>
  <si>
    <t>Отборочный турнир по быстрым шахматам</t>
  </si>
  <si>
    <t>Всероссийские спортивные соревнования школьников «Президентские состязания»</t>
  </si>
  <si>
    <t>Всероссийские спортивные игры школьников «Президентские спортивные игры»</t>
  </si>
  <si>
    <t>2006-2007</t>
  </si>
  <si>
    <t>2008-2009</t>
  </si>
  <si>
    <t>2010-2011</t>
  </si>
  <si>
    <t>1-4-е</t>
  </si>
  <si>
    <t>1-8-е</t>
  </si>
  <si>
    <t>МБОУ гимназия «Лаборатория Салахова»</t>
  </si>
  <si>
    <t>МБОУ гимназия № 2</t>
  </si>
  <si>
    <t>МБОУ гимназия имени Ф.К. Салманова</t>
  </si>
  <si>
    <t>МБОУ лицей № 1</t>
  </si>
  <si>
    <t>МБОУ Сургутский естественно-научный лицей</t>
  </si>
  <si>
    <t>МБОУ лицей № 3</t>
  </si>
  <si>
    <t>МБОУ лицей имени генерал-майора Хисматулина В.И.</t>
  </si>
  <si>
    <t>МБОУ СОШ № 1</t>
  </si>
  <si>
    <t>МБОУ СОШ № 3</t>
  </si>
  <si>
    <t>МБОУ СОШ № 4 имени Л.И. Золотухиной</t>
  </si>
  <si>
    <t>МБОУ СОШ № 5</t>
  </si>
  <si>
    <t>МБОУ СОШ № 6</t>
  </si>
  <si>
    <t>МБОУ СОШ № 7</t>
  </si>
  <si>
    <t>МБОУ СОШ № 8 имени Сибирцева А.Н.</t>
  </si>
  <si>
    <t>МБОУ СШ № 9</t>
  </si>
  <si>
    <t>МБОУ СОШ № 10 с УИОП</t>
  </si>
  <si>
    <t>МБОУ СШ № 12</t>
  </si>
  <si>
    <t>МБОУ "Сургутская технологическая школа"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</si>
  <si>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</si>
  <si>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</si>
  <si>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</si>
  <si>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</si>
  <si>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</si>
  <si>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</si>
  <si>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</si>
  <si>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</si>
  <si>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</si>
  <si>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</si>
  <si>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32</t>
  </si>
  <si>
    <t>МБОУ СОШ № 44</t>
  </si>
  <si>
    <t>МБОУ СОШ № 45</t>
  </si>
  <si>
    <t>МБОУ СОШ № 46 с УИОП</t>
  </si>
  <si>
    <t>МБВ(с)ОУО(с)ОШ №1</t>
  </si>
  <si>
    <t>МБОУ НШ № 30</t>
  </si>
  <si>
    <t>МБОУ «Перспектива»</t>
  </si>
  <si>
    <t>МБОУ НШ «Прогимназия»</t>
  </si>
  <si>
    <t>Слет школьных спортивных клубов</t>
  </si>
  <si>
    <t>Спортивная Элита</t>
  </si>
  <si>
    <t>Итого:</t>
  </si>
  <si>
    <t>В процентном соотношении:</t>
  </si>
  <si>
    <t>Рейтинг участия общеобразовательных учреждений, подведомственных департаменту образования Администрации города, в городских мероприятиях физкультурно-спортивной направленности</t>
  </si>
  <si>
    <t>Плавание "Мы надежда России", посвященные Дню народного единства"</t>
  </si>
  <si>
    <t xml:space="preserve">2009-2011 </t>
  </si>
  <si>
    <t xml:space="preserve">2012-2014 </t>
  </si>
  <si>
    <t>Плавание</t>
  </si>
  <si>
    <t>2006 и старше</t>
  </si>
  <si>
    <t>2007-2008</t>
  </si>
  <si>
    <t>2009-2010</t>
  </si>
  <si>
    <t>2011-2013</t>
  </si>
  <si>
    <t>Туристический слет</t>
  </si>
  <si>
    <t>Шахматный дебют</t>
  </si>
  <si>
    <t>группа А</t>
  </si>
  <si>
    <t>группа Б</t>
  </si>
  <si>
    <t>группа В</t>
  </si>
  <si>
    <t>МБОУ СШ № 31</t>
  </si>
  <si>
    <t>Участие в мероприятиях</t>
  </si>
  <si>
    <t>7лет</t>
  </si>
  <si>
    <t>8-9лет</t>
  </si>
  <si>
    <t>10-12лет</t>
  </si>
  <si>
    <t>13-15лет</t>
  </si>
  <si>
    <t>Спортивный туризм в закрытом помещении</t>
  </si>
  <si>
    <t>Первенство г. Сургута среди общеобразовательных организаций по подвижной игре "Перестрелка"</t>
  </si>
  <si>
    <t>3-4 классы</t>
  </si>
  <si>
    <t>Городской смотр строя и песни среди обучающихся 4-х классов образовательных учреждений города</t>
  </si>
  <si>
    <t>4 классы</t>
  </si>
  <si>
    <t>Клубный турнир ССК Беркут "Кубок ректора" спортивного этапа "Студенческие будни" и второго этапа "Спорт-норма жизни"</t>
  </si>
  <si>
    <t>6 классы</t>
  </si>
  <si>
    <t>Фестиваль ВФСК "ГТО" среди обучающихся образовательных учреждений города Сургута</t>
  </si>
  <si>
    <t>девушки</t>
  </si>
  <si>
    <t xml:space="preserve">Конкурс среди обучающихся 11-х классов общеобразовательных организаций "Лучший по предмету Физическая культура"  </t>
  </si>
  <si>
    <t>юноши</t>
  </si>
  <si>
    <t xml:space="preserve">Городская комплексная Спартакиада среди детей и подростков  по месту жительства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</si>
</sst>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45"/>
  <sheetViews>
    <sheetView tabSelected="1" topLeftCell="U1" zoomScale="85" zoomScaleNormal="85" workbookViewId="0">
      <selection activeCell="AD5" sqref="AD5"/>
    </sheetView>
  </sheetViews>
  <sheetFormatPr defaultRowHeight="15" x14ac:dyDescent="0.25"/>
  <cols>
    <col min="1" max="1" width="4.85546875" customWidth="1"/>
    <col min="2" max="2" width="22.7109375" customWidth="1"/>
    <col min="3" max="3" width="8.140625" customWidth="1"/>
    <col min="4" max="4" width="9.5703125" customWidth="1"/>
    <col min="5" max="5" width="9.7109375" customWidth="1"/>
    <col min="6" max="7" width="7.5703125" customWidth="1"/>
    <col min="8" max="9" width="9.28515625" customWidth="1"/>
    <col min="10" max="10" width="18.7109375" customWidth="1"/>
    <col min="11" max="13" width="14.7109375" customWidth="1"/>
    <col min="14" max="14" width="11.5703125" customWidth="1"/>
    <col min="15" max="15" width="10.85546875" customWidth="1"/>
    <col min="16" max="16" width="11.5703125" customWidth="1"/>
    <col min="17" max="17" width="9.28515625" customWidth="1"/>
    <col min="18" max="20" width="19.28515625" customWidth="1"/>
    <col min="21" max="28" width="9.28515625" customWidth="1"/>
    <col min="29" max="29" width="11.140625" customWidth="1"/>
    <col min="30" max="30" width="22.85546875" customWidth="1"/>
    <col min="31" max="31" width="19.5703125" customWidth="1"/>
    <col min="32" max="32" width="7.5703125" customWidth="1"/>
    <col min="33" max="33" width="6.7109375" customWidth="1"/>
    <col min="34" max="34" width="7.85546875" customWidth="1"/>
    <col min="35" max="36" width="7.5703125" customWidth="1"/>
    <col min="37" max="37" width="8.140625" customWidth="1"/>
    <col min="38" max="38" width="21.5703125" customWidth="1"/>
    <col min="39" max="39" width="13" customWidth="1"/>
    <col min="40" max="41" width="14" customWidth="1"/>
    <col min="42" max="42" width="14.140625" customWidth="1"/>
  </cols>
  <sheetData>
    <row r="2" spans="1:42" x14ac:dyDescent="0.25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12"/>
    </row>
    <row r="5" spans="1:42" ht="105.75" customHeight="1" x14ac:dyDescent="0.25">
      <c r="A5" s="20" t="s">
        <v>0</v>
      </c>
      <c r="B5" s="20" t="s">
        <v>1</v>
      </c>
      <c r="C5" s="31" t="s">
        <v>2</v>
      </c>
      <c r="D5" s="26" t="s">
        <v>62</v>
      </c>
      <c r="E5" s="27"/>
      <c r="F5" s="22" t="s">
        <v>73</v>
      </c>
      <c r="G5" s="22"/>
      <c r="H5" s="22"/>
      <c r="I5" s="22"/>
      <c r="J5" s="20" t="s">
        <v>3</v>
      </c>
      <c r="K5" s="31" t="s">
        <v>4</v>
      </c>
      <c r="L5" s="20" t="s">
        <v>50</v>
      </c>
      <c r="M5" s="31" t="s">
        <v>80</v>
      </c>
      <c r="N5" s="28" t="s">
        <v>63</v>
      </c>
      <c r="O5" s="29"/>
      <c r="P5" s="30"/>
      <c r="Q5" s="28" t="s">
        <v>5</v>
      </c>
      <c r="R5" s="30"/>
      <c r="S5" s="28" t="s">
        <v>6</v>
      </c>
      <c r="T5" s="29"/>
      <c r="U5" s="29"/>
      <c r="V5" s="29"/>
      <c r="W5" s="29"/>
      <c r="X5" s="30"/>
      <c r="Y5" s="28" t="s">
        <v>7</v>
      </c>
      <c r="Z5" s="29"/>
      <c r="AA5" s="30"/>
      <c r="AB5" s="26" t="s">
        <v>49</v>
      </c>
      <c r="AC5" s="27"/>
      <c r="AD5" s="13" t="s">
        <v>76</v>
      </c>
      <c r="AE5" s="14" t="s">
        <v>74</v>
      </c>
      <c r="AF5" s="22" t="s">
        <v>54</v>
      </c>
      <c r="AG5" s="22"/>
      <c r="AH5" s="23" t="s">
        <v>57</v>
      </c>
      <c r="AI5" s="24"/>
      <c r="AJ5" s="24"/>
      <c r="AK5" s="25"/>
      <c r="AL5" s="31" t="s">
        <v>78</v>
      </c>
      <c r="AM5" s="26" t="s">
        <v>82</v>
      </c>
      <c r="AN5" s="27"/>
      <c r="AO5" s="31" t="s">
        <v>84</v>
      </c>
      <c r="AP5" s="20" t="s">
        <v>68</v>
      </c>
    </row>
    <row r="6" spans="1:42" ht="30" x14ac:dyDescent="0.25">
      <c r="A6" s="21"/>
      <c r="B6" s="21"/>
      <c r="C6" s="32"/>
      <c r="D6" s="10" t="s">
        <v>72</v>
      </c>
      <c r="E6" s="10" t="s">
        <v>71</v>
      </c>
      <c r="F6" s="11" t="s">
        <v>69</v>
      </c>
      <c r="G6" s="11" t="s">
        <v>70</v>
      </c>
      <c r="H6" s="11" t="s">
        <v>71</v>
      </c>
      <c r="I6" s="11" t="s">
        <v>72</v>
      </c>
      <c r="J6" s="21"/>
      <c r="K6" s="32"/>
      <c r="L6" s="21"/>
      <c r="M6" s="32"/>
      <c r="N6" s="2" t="s">
        <v>64</v>
      </c>
      <c r="O6" s="2" t="s">
        <v>65</v>
      </c>
      <c r="P6" s="2" t="s">
        <v>66</v>
      </c>
      <c r="Q6" s="3" t="s">
        <v>11</v>
      </c>
      <c r="R6" s="3" t="s">
        <v>12</v>
      </c>
      <c r="S6" s="2">
        <v>5</v>
      </c>
      <c r="T6" s="2">
        <v>6</v>
      </c>
      <c r="U6" s="2">
        <v>7</v>
      </c>
      <c r="V6" s="2">
        <v>8</v>
      </c>
      <c r="W6" s="2">
        <v>9</v>
      </c>
      <c r="X6" s="2">
        <v>10</v>
      </c>
      <c r="Y6" s="2" t="s">
        <v>8</v>
      </c>
      <c r="Z6" s="2" t="s">
        <v>9</v>
      </c>
      <c r="AA6" s="2" t="s">
        <v>10</v>
      </c>
      <c r="AB6" s="16" t="s">
        <v>77</v>
      </c>
      <c r="AC6" s="16" t="s">
        <v>79</v>
      </c>
      <c r="AD6" s="16" t="s">
        <v>77</v>
      </c>
      <c r="AE6" s="15" t="s">
        <v>75</v>
      </c>
      <c r="AF6" s="2" t="s">
        <v>55</v>
      </c>
      <c r="AG6" s="2" t="s">
        <v>56</v>
      </c>
      <c r="AH6" s="2" t="s">
        <v>58</v>
      </c>
      <c r="AI6" s="2" t="s">
        <v>59</v>
      </c>
      <c r="AJ6" s="2" t="s">
        <v>60</v>
      </c>
      <c r="AK6" s="2" t="s">
        <v>61</v>
      </c>
      <c r="AL6" s="32"/>
      <c r="AM6" s="16" t="s">
        <v>83</v>
      </c>
      <c r="AN6" s="16" t="s">
        <v>81</v>
      </c>
      <c r="AO6" s="32"/>
      <c r="AP6" s="21"/>
    </row>
    <row r="7" spans="1:42" x14ac:dyDescent="0.25">
      <c r="A7" s="1">
        <v>33</v>
      </c>
      <c r="B7" s="4" t="s">
        <v>44</v>
      </c>
      <c r="C7" s="9">
        <v>1</v>
      </c>
      <c r="D7" s="1">
        <v>0</v>
      </c>
      <c r="E7" s="1">
        <v>0</v>
      </c>
      <c r="F7" s="9">
        <v>1</v>
      </c>
      <c r="G7" s="9">
        <v>1</v>
      </c>
      <c r="H7" s="9">
        <v>1</v>
      </c>
      <c r="I7" s="9">
        <v>0</v>
      </c>
      <c r="J7" s="9">
        <v>1</v>
      </c>
      <c r="K7" s="9">
        <v>1</v>
      </c>
      <c r="L7" s="9">
        <v>1</v>
      </c>
      <c r="M7" s="9">
        <v>1</v>
      </c>
      <c r="N7" s="1">
        <v>0</v>
      </c>
      <c r="O7" s="1">
        <v>0</v>
      </c>
      <c r="P7" s="1">
        <v>0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1">
        <v>0</v>
      </c>
      <c r="Z7" s="9">
        <v>1</v>
      </c>
      <c r="AA7" s="9">
        <v>1</v>
      </c>
      <c r="AB7" s="1">
        <v>0</v>
      </c>
      <c r="AC7" s="17">
        <v>1</v>
      </c>
      <c r="AD7" s="17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1">
        <v>0</v>
      </c>
      <c r="AL7" s="9">
        <v>1</v>
      </c>
      <c r="AM7" s="9">
        <v>1</v>
      </c>
      <c r="AN7" s="9">
        <v>1</v>
      </c>
      <c r="AO7" s="1">
        <v>0</v>
      </c>
      <c r="AP7" s="1">
        <f t="shared" ref="AP7:AP25" si="0">SUM(C7:AO7)</f>
        <v>29</v>
      </c>
    </row>
    <row r="8" spans="1:42" x14ac:dyDescent="0.25">
      <c r="A8" s="1">
        <v>32</v>
      </c>
      <c r="B8" s="4" t="s">
        <v>43</v>
      </c>
      <c r="C8" s="9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9">
        <v>1</v>
      </c>
      <c r="L8" s="1">
        <v>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1">
        <v>0</v>
      </c>
      <c r="Y8" s="9">
        <v>1</v>
      </c>
      <c r="Z8" s="9">
        <v>1</v>
      </c>
      <c r="AA8" s="9">
        <v>1</v>
      </c>
      <c r="AB8" s="1">
        <v>0</v>
      </c>
      <c r="AC8" s="17">
        <v>1</v>
      </c>
      <c r="AD8" s="17">
        <v>1</v>
      </c>
      <c r="AE8" s="1">
        <v>0</v>
      </c>
      <c r="AF8" s="1">
        <v>0</v>
      </c>
      <c r="AG8" s="1">
        <v>0</v>
      </c>
      <c r="AH8" s="1">
        <v>0</v>
      </c>
      <c r="AI8" s="9">
        <v>1</v>
      </c>
      <c r="AJ8" s="9">
        <v>1</v>
      </c>
      <c r="AK8" s="9">
        <v>1</v>
      </c>
      <c r="AL8" s="9">
        <v>1</v>
      </c>
      <c r="AM8" s="9">
        <v>1</v>
      </c>
      <c r="AN8" s="9">
        <v>1</v>
      </c>
      <c r="AO8" s="9">
        <v>1</v>
      </c>
      <c r="AP8" s="1">
        <f t="shared" si="0"/>
        <v>25</v>
      </c>
    </row>
    <row r="9" spans="1:42" x14ac:dyDescent="0.25">
      <c r="A9" s="1">
        <v>16</v>
      </c>
      <c r="B9" s="4" t="s">
        <v>28</v>
      </c>
      <c r="C9" s="9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9">
        <v>1</v>
      </c>
      <c r="L9" s="1">
        <v>0</v>
      </c>
      <c r="M9" s="9">
        <v>1</v>
      </c>
      <c r="N9" s="1">
        <v>0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1">
        <v>0</v>
      </c>
      <c r="X9" s="9">
        <v>1</v>
      </c>
      <c r="Y9" s="9">
        <v>1</v>
      </c>
      <c r="Z9" s="9">
        <v>1</v>
      </c>
      <c r="AA9" s="9">
        <v>1</v>
      </c>
      <c r="AB9" s="1">
        <v>0</v>
      </c>
      <c r="AC9" s="17">
        <v>1</v>
      </c>
      <c r="AD9" s="17">
        <v>1</v>
      </c>
      <c r="AE9" s="1">
        <v>0</v>
      </c>
      <c r="AF9" s="9">
        <v>1</v>
      </c>
      <c r="AG9" s="1">
        <v>0</v>
      </c>
      <c r="AH9" s="9">
        <v>1</v>
      </c>
      <c r="AI9" s="1">
        <v>0</v>
      </c>
      <c r="AJ9" s="9">
        <v>1</v>
      </c>
      <c r="AK9" s="1">
        <v>0</v>
      </c>
      <c r="AL9" s="9">
        <v>1</v>
      </c>
      <c r="AM9" s="9">
        <v>1</v>
      </c>
      <c r="AN9" s="9">
        <v>1</v>
      </c>
      <c r="AO9" s="1">
        <v>0</v>
      </c>
      <c r="AP9" s="1">
        <f t="shared" si="0"/>
        <v>23</v>
      </c>
    </row>
    <row r="10" spans="1:42" x14ac:dyDescent="0.25">
      <c r="A10" s="1">
        <v>4</v>
      </c>
      <c r="B10" s="4" t="s">
        <v>16</v>
      </c>
      <c r="C10" s="9">
        <v>1</v>
      </c>
      <c r="D10" s="9">
        <v>1</v>
      </c>
      <c r="E10" s="1">
        <v>0</v>
      </c>
      <c r="F10" s="9">
        <v>1</v>
      </c>
      <c r="G10" s="9">
        <v>1</v>
      </c>
      <c r="H10" s="9">
        <v>1</v>
      </c>
      <c r="I10" s="9">
        <v>1</v>
      </c>
      <c r="J10" s="1">
        <v>0</v>
      </c>
      <c r="K10" s="9">
        <v>1</v>
      </c>
      <c r="L10" s="1">
        <v>0</v>
      </c>
      <c r="M10" s="9">
        <v>1</v>
      </c>
      <c r="N10" s="1">
        <v>0</v>
      </c>
      <c r="O10" s="1">
        <v>0</v>
      </c>
      <c r="P10" s="1">
        <v>0</v>
      </c>
      <c r="Q10" s="9">
        <v>1</v>
      </c>
      <c r="R10" s="9">
        <v>1</v>
      </c>
      <c r="S10" s="9">
        <v>1</v>
      </c>
      <c r="T10" s="9">
        <v>1</v>
      </c>
      <c r="U10" s="1">
        <v>0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18">
        <v>0</v>
      </c>
      <c r="AC10" s="17">
        <v>1</v>
      </c>
      <c r="AD10" s="17">
        <v>1</v>
      </c>
      <c r="AE10" s="9">
        <v>1</v>
      </c>
      <c r="AF10" s="9">
        <v>1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f t="shared" si="0"/>
        <v>22</v>
      </c>
    </row>
    <row r="11" spans="1:42" ht="38.25" x14ac:dyDescent="0.25">
      <c r="A11" s="1">
        <v>7</v>
      </c>
      <c r="B11" s="4" t="s">
        <v>19</v>
      </c>
      <c r="C11" s="9">
        <v>1</v>
      </c>
      <c r="D11" s="9">
        <v>1</v>
      </c>
      <c r="E11" s="1">
        <v>0</v>
      </c>
      <c r="F11" s="1">
        <v>0</v>
      </c>
      <c r="G11" s="1">
        <v>0</v>
      </c>
      <c r="H11" s="9">
        <v>1</v>
      </c>
      <c r="I11" s="9">
        <v>1</v>
      </c>
      <c r="J11" s="1">
        <v>0</v>
      </c>
      <c r="K11" s="9">
        <v>1</v>
      </c>
      <c r="L11" s="1">
        <v>0</v>
      </c>
      <c r="M11" s="9">
        <v>1</v>
      </c>
      <c r="N11" s="1">
        <v>0</v>
      </c>
      <c r="O11" s="1">
        <v>0</v>
      </c>
      <c r="P11" s="1">
        <v>0</v>
      </c>
      <c r="Q11" s="1">
        <v>0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7">
        <v>1</v>
      </c>
      <c r="AD11" s="2">
        <v>0</v>
      </c>
      <c r="AE11" s="1">
        <v>0</v>
      </c>
      <c r="AF11" s="9">
        <v>1</v>
      </c>
      <c r="AG11" s="9">
        <v>1</v>
      </c>
      <c r="AH11" s="1">
        <v>0</v>
      </c>
      <c r="AI11" s="9">
        <v>1</v>
      </c>
      <c r="AJ11" s="9">
        <v>1</v>
      </c>
      <c r="AK11" s="1">
        <v>0</v>
      </c>
      <c r="AL11" s="1">
        <v>0</v>
      </c>
      <c r="AM11" s="1">
        <v>0</v>
      </c>
      <c r="AN11" s="9">
        <v>1</v>
      </c>
      <c r="AO11" s="9">
        <v>1</v>
      </c>
      <c r="AP11" s="1">
        <f t="shared" si="0"/>
        <v>19</v>
      </c>
    </row>
    <row r="12" spans="1:42" x14ac:dyDescent="0.25">
      <c r="A12" s="1">
        <v>30</v>
      </c>
      <c r="B12" s="4" t="s">
        <v>41</v>
      </c>
      <c r="C12" s="9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9">
        <v>1</v>
      </c>
      <c r="K12" s="9">
        <v>1</v>
      </c>
      <c r="L12" s="1">
        <v>0</v>
      </c>
      <c r="M12" s="9">
        <v>1</v>
      </c>
      <c r="N12" s="9">
        <v>1</v>
      </c>
      <c r="O12" s="9">
        <v>1</v>
      </c>
      <c r="P12" s="1">
        <v>0</v>
      </c>
      <c r="Q12" s="9">
        <v>1</v>
      </c>
      <c r="R12" s="9">
        <v>1</v>
      </c>
      <c r="S12" s="9">
        <v>1</v>
      </c>
      <c r="T12" s="9">
        <v>1</v>
      </c>
      <c r="U12" s="1">
        <v>0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1">
        <v>0</v>
      </c>
      <c r="AC12" s="17">
        <v>1</v>
      </c>
      <c r="AD12" s="17">
        <v>1</v>
      </c>
      <c r="AE12" s="9">
        <v>1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f t="shared" si="0"/>
        <v>19</v>
      </c>
    </row>
    <row r="13" spans="1:42" x14ac:dyDescent="0.25">
      <c r="A13" s="1">
        <v>36</v>
      </c>
      <c r="B13" s="4" t="s">
        <v>47</v>
      </c>
      <c r="C13" s="9">
        <v>1</v>
      </c>
      <c r="D13" s="1">
        <v>0</v>
      </c>
      <c r="E13" s="9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9">
        <v>1</v>
      </c>
      <c r="M13" s="9">
        <v>1</v>
      </c>
      <c r="N13" s="1">
        <v>0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9">
        <v>1</v>
      </c>
      <c r="AB13" s="9">
        <v>1</v>
      </c>
      <c r="AC13" s="17">
        <v>1</v>
      </c>
      <c r="AD13" s="2">
        <v>0</v>
      </c>
      <c r="AE13" s="9">
        <v>1</v>
      </c>
      <c r="AF13" s="9">
        <v>1</v>
      </c>
      <c r="AG13" s="9">
        <v>1</v>
      </c>
      <c r="AH13" s="1">
        <v>0</v>
      </c>
      <c r="AI13" s="1">
        <v>0</v>
      </c>
      <c r="AJ13" s="9">
        <v>1</v>
      </c>
      <c r="AK13" s="9">
        <v>1</v>
      </c>
      <c r="AL13" s="9">
        <v>0</v>
      </c>
      <c r="AM13" s="1">
        <v>0</v>
      </c>
      <c r="AN13" s="18">
        <v>0</v>
      </c>
      <c r="AO13" s="18">
        <v>0</v>
      </c>
      <c r="AP13" s="1">
        <f t="shared" si="0"/>
        <v>18</v>
      </c>
    </row>
    <row r="14" spans="1:42" ht="38.25" x14ac:dyDescent="0.25">
      <c r="A14" s="1">
        <v>5</v>
      </c>
      <c r="B14" s="4" t="s">
        <v>17</v>
      </c>
      <c r="C14" s="9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9">
        <v>1</v>
      </c>
      <c r="L14" s="1">
        <v>0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1">
        <v>0</v>
      </c>
      <c r="T14" s="9">
        <v>1</v>
      </c>
      <c r="U14" s="9">
        <v>1</v>
      </c>
      <c r="V14" s="9">
        <v>1</v>
      </c>
      <c r="W14" s="1">
        <v>0</v>
      </c>
      <c r="X14" s="1">
        <v>0</v>
      </c>
      <c r="Y14" s="9">
        <v>1</v>
      </c>
      <c r="Z14" s="1">
        <v>0</v>
      </c>
      <c r="AA14" s="9">
        <v>1</v>
      </c>
      <c r="AB14" s="18">
        <v>0</v>
      </c>
      <c r="AC14" s="17">
        <v>1</v>
      </c>
      <c r="AD14" s="2">
        <v>0</v>
      </c>
      <c r="AE14" s="9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9">
        <v>1</v>
      </c>
      <c r="AN14" s="9">
        <v>1</v>
      </c>
      <c r="AO14" s="1">
        <v>0</v>
      </c>
      <c r="AP14" s="1">
        <f t="shared" si="0"/>
        <v>17</v>
      </c>
    </row>
    <row r="15" spans="1:42" x14ac:dyDescent="0.25">
      <c r="A15" s="1">
        <v>19</v>
      </c>
      <c r="B15" s="4" t="s">
        <v>31</v>
      </c>
      <c r="C15" s="9">
        <v>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9">
        <v>1</v>
      </c>
      <c r="L15" s="1">
        <v>0</v>
      </c>
      <c r="M15" s="9">
        <v>1</v>
      </c>
      <c r="N15" s="1">
        <v>0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1">
        <v>0</v>
      </c>
      <c r="X15" s="1">
        <v>0</v>
      </c>
      <c r="Y15" s="9">
        <v>1</v>
      </c>
      <c r="Z15" s="9">
        <v>1</v>
      </c>
      <c r="AA15" s="1">
        <v>0</v>
      </c>
      <c r="AB15" s="1">
        <v>0</v>
      </c>
      <c r="AC15" s="17">
        <v>1</v>
      </c>
      <c r="AD15" s="17">
        <v>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9">
        <v>1</v>
      </c>
      <c r="AN15" s="9">
        <v>1</v>
      </c>
      <c r="AO15" s="1">
        <v>0</v>
      </c>
      <c r="AP15" s="1">
        <f t="shared" si="0"/>
        <v>17</v>
      </c>
    </row>
    <row r="16" spans="1:42" ht="25.5" x14ac:dyDescent="0.25">
      <c r="A16" s="1">
        <v>1</v>
      </c>
      <c r="B16" s="4" t="s">
        <v>13</v>
      </c>
      <c r="C16" s="9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9">
        <v>1</v>
      </c>
      <c r="L16" s="1">
        <v>0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1">
        <v>0</v>
      </c>
      <c r="T16" s="1">
        <v>0</v>
      </c>
      <c r="U16" s="1">
        <v>0</v>
      </c>
      <c r="V16" s="9">
        <v>1</v>
      </c>
      <c r="W16" s="1">
        <v>0</v>
      </c>
      <c r="X16" s="9">
        <v>1</v>
      </c>
      <c r="Y16" s="9">
        <v>1</v>
      </c>
      <c r="Z16" s="9">
        <v>1</v>
      </c>
      <c r="AA16" s="1">
        <v>0</v>
      </c>
      <c r="AB16" s="1">
        <v>0</v>
      </c>
      <c r="AC16" s="17">
        <v>1</v>
      </c>
      <c r="AD16" s="2">
        <v>0</v>
      </c>
      <c r="AE16" s="9">
        <v>1</v>
      </c>
      <c r="AF16" s="1">
        <v>0</v>
      </c>
      <c r="AG16" s="1">
        <v>0</v>
      </c>
      <c r="AH16" s="1">
        <v>0</v>
      </c>
      <c r="AI16" s="1">
        <v>0</v>
      </c>
      <c r="AJ16" s="9">
        <v>1</v>
      </c>
      <c r="AK16" s="9">
        <v>1</v>
      </c>
      <c r="AL16" s="1">
        <v>0</v>
      </c>
      <c r="AM16" s="1">
        <v>0</v>
      </c>
      <c r="AN16" s="1">
        <v>0</v>
      </c>
      <c r="AO16" s="1">
        <v>0</v>
      </c>
      <c r="AP16" s="1">
        <f t="shared" si="0"/>
        <v>16</v>
      </c>
    </row>
    <row r="17" spans="1:42" x14ac:dyDescent="0.25">
      <c r="A17" s="1">
        <v>6</v>
      </c>
      <c r="B17" s="4" t="s">
        <v>18</v>
      </c>
      <c r="C17" s="9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9">
        <v>1</v>
      </c>
      <c r="L17" s="9">
        <v>1</v>
      </c>
      <c r="M17" s="9">
        <v>1</v>
      </c>
      <c r="N17" s="1">
        <v>0</v>
      </c>
      <c r="O17" s="1">
        <v>0</v>
      </c>
      <c r="P17" s="1">
        <v>0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1">
        <v>0</v>
      </c>
      <c r="Y17" s="9">
        <v>1</v>
      </c>
      <c r="Z17" s="1">
        <v>0</v>
      </c>
      <c r="AA17" s="1">
        <v>0</v>
      </c>
      <c r="AB17" s="1">
        <v>0</v>
      </c>
      <c r="AC17" s="17">
        <v>1</v>
      </c>
      <c r="AD17" s="17">
        <v>1</v>
      </c>
      <c r="AE17" s="9">
        <v>1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9">
        <v>1</v>
      </c>
      <c r="AO17" s="1">
        <v>0</v>
      </c>
      <c r="AP17" s="1">
        <f t="shared" si="0"/>
        <v>16</v>
      </c>
    </row>
    <row r="18" spans="1:42" x14ac:dyDescent="0.25">
      <c r="A18" s="1">
        <v>8</v>
      </c>
      <c r="B18" s="4" t="s">
        <v>20</v>
      </c>
      <c r="C18" s="9">
        <v>1</v>
      </c>
      <c r="D18" s="1">
        <v>0</v>
      </c>
      <c r="E18" s="9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9">
        <v>1</v>
      </c>
      <c r="L18" s="9">
        <v>1</v>
      </c>
      <c r="M18" s="9">
        <v>1</v>
      </c>
      <c r="N18" s="1">
        <v>0</v>
      </c>
      <c r="O18" s="1">
        <v>0</v>
      </c>
      <c r="P18" s="9">
        <v>1</v>
      </c>
      <c r="Q18" s="9">
        <v>1</v>
      </c>
      <c r="R18" s="9">
        <v>1</v>
      </c>
      <c r="S18" s="9">
        <v>1</v>
      </c>
      <c r="T18" s="1">
        <v>0</v>
      </c>
      <c r="U18" s="9">
        <v>1</v>
      </c>
      <c r="V18" s="1">
        <v>0</v>
      </c>
      <c r="W18" s="1">
        <v>0</v>
      </c>
      <c r="X18" s="1">
        <v>0</v>
      </c>
      <c r="Y18" s="9">
        <v>1</v>
      </c>
      <c r="Z18" s="1">
        <v>0</v>
      </c>
      <c r="AA18" s="1">
        <v>0</v>
      </c>
      <c r="AB18" s="1">
        <v>0</v>
      </c>
      <c r="AC18" s="17">
        <v>1</v>
      </c>
      <c r="AD18" s="17">
        <v>1</v>
      </c>
      <c r="AE18" s="9">
        <v>1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9">
        <v>1</v>
      </c>
      <c r="AN18" s="9">
        <v>1</v>
      </c>
      <c r="AO18" s="1">
        <v>0</v>
      </c>
      <c r="AP18" s="1">
        <f t="shared" si="0"/>
        <v>16</v>
      </c>
    </row>
    <row r="19" spans="1:42" x14ac:dyDescent="0.25">
      <c r="A19" s="1">
        <v>31</v>
      </c>
      <c r="B19" s="4" t="s">
        <v>42</v>
      </c>
      <c r="C19" s="9">
        <v>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9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9">
        <v>1</v>
      </c>
      <c r="R19" s="9">
        <v>1</v>
      </c>
      <c r="S19" s="1">
        <v>0</v>
      </c>
      <c r="T19" s="1">
        <v>0</v>
      </c>
      <c r="U19" s="9">
        <v>1</v>
      </c>
      <c r="V19" s="1">
        <v>0</v>
      </c>
      <c r="W19" s="1">
        <v>0</v>
      </c>
      <c r="X19" s="1">
        <v>0</v>
      </c>
      <c r="Y19" s="1">
        <v>0</v>
      </c>
      <c r="Z19" s="9">
        <v>1</v>
      </c>
      <c r="AA19" s="9">
        <v>1</v>
      </c>
      <c r="AB19" s="1">
        <v>0</v>
      </c>
      <c r="AC19" s="17">
        <v>1</v>
      </c>
      <c r="AD19" s="2">
        <v>0</v>
      </c>
      <c r="AE19" s="9">
        <v>1</v>
      </c>
      <c r="AF19" s="9">
        <v>1</v>
      </c>
      <c r="AG19" s="9">
        <v>1</v>
      </c>
      <c r="AH19" s="1">
        <v>0</v>
      </c>
      <c r="AI19" s="1">
        <v>0</v>
      </c>
      <c r="AJ19" s="9">
        <v>1</v>
      </c>
      <c r="AK19" s="9">
        <v>1</v>
      </c>
      <c r="AL19" s="9">
        <v>1</v>
      </c>
      <c r="AM19" s="9">
        <v>1</v>
      </c>
      <c r="AN19" s="9">
        <v>1</v>
      </c>
      <c r="AO19" s="1">
        <v>0</v>
      </c>
      <c r="AP19" s="1">
        <f t="shared" si="0"/>
        <v>16</v>
      </c>
    </row>
    <row r="20" spans="1:42" x14ac:dyDescent="0.25">
      <c r="A20" s="1">
        <v>15</v>
      </c>
      <c r="B20" s="6" t="s">
        <v>27</v>
      </c>
      <c r="C20" s="9">
        <v>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9">
        <v>1</v>
      </c>
      <c r="K20" s="9">
        <v>1</v>
      </c>
      <c r="L20" s="1">
        <v>0</v>
      </c>
      <c r="M20" s="9">
        <v>1</v>
      </c>
      <c r="N20" s="9">
        <v>1</v>
      </c>
      <c r="O20" s="9">
        <v>1</v>
      </c>
      <c r="P20" s="1">
        <v>0</v>
      </c>
      <c r="Q20" s="9">
        <v>1</v>
      </c>
      <c r="R20" s="9">
        <v>1</v>
      </c>
      <c r="S20" s="9">
        <v>1</v>
      </c>
      <c r="T20" s="9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2">
        <v>0</v>
      </c>
      <c r="AD20" s="17">
        <v>1</v>
      </c>
      <c r="AE20" s="1">
        <v>0</v>
      </c>
      <c r="AF20" s="9">
        <v>1</v>
      </c>
      <c r="AG20" s="9">
        <v>1</v>
      </c>
      <c r="AH20" s="1">
        <v>0</v>
      </c>
      <c r="AI20" s="1">
        <v>0</v>
      </c>
      <c r="AJ20" s="9">
        <v>1</v>
      </c>
      <c r="AK20" s="9">
        <v>1</v>
      </c>
      <c r="AL20" s="1">
        <v>0</v>
      </c>
      <c r="AM20" s="1">
        <v>0</v>
      </c>
      <c r="AN20" s="1">
        <v>0</v>
      </c>
      <c r="AO20" s="1">
        <v>0</v>
      </c>
      <c r="AP20" s="1">
        <f t="shared" si="0"/>
        <v>15</v>
      </c>
    </row>
    <row r="21" spans="1:42" x14ac:dyDescent="0.25">
      <c r="A21" s="1">
        <v>24</v>
      </c>
      <c r="B21" s="4" t="s">
        <v>36</v>
      </c>
      <c r="C21" s="9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9">
        <v>1</v>
      </c>
      <c r="L21" s="1">
        <v>0</v>
      </c>
      <c r="M21" s="1">
        <v>0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1">
        <v>0</v>
      </c>
      <c r="U21" s="9">
        <v>1</v>
      </c>
      <c r="V21" s="9">
        <v>1</v>
      </c>
      <c r="W21" s="1">
        <v>0</v>
      </c>
      <c r="X21" s="1">
        <v>0</v>
      </c>
      <c r="Y21" s="9">
        <v>1</v>
      </c>
      <c r="Z21" s="1">
        <v>0</v>
      </c>
      <c r="AA21" s="1">
        <v>0</v>
      </c>
      <c r="AB21" s="1">
        <v>0</v>
      </c>
      <c r="AC21" s="17">
        <v>1</v>
      </c>
      <c r="AD21" s="17">
        <v>1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9">
        <v>1</v>
      </c>
      <c r="AN21" s="9">
        <v>1</v>
      </c>
      <c r="AO21" s="1">
        <v>0</v>
      </c>
      <c r="AP21" s="1">
        <f t="shared" si="0"/>
        <v>15</v>
      </c>
    </row>
    <row r="22" spans="1:42" ht="25.5" x14ac:dyDescent="0.25">
      <c r="A22" s="1">
        <v>3</v>
      </c>
      <c r="B22" s="4" t="s">
        <v>15</v>
      </c>
      <c r="C22" s="9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9">
        <v>1</v>
      </c>
      <c r="L22" s="1">
        <v>0</v>
      </c>
      <c r="M22" s="1">
        <v>0</v>
      </c>
      <c r="N22" s="9">
        <v>1</v>
      </c>
      <c r="O22" s="9">
        <v>1</v>
      </c>
      <c r="P22" s="9">
        <v>1</v>
      </c>
      <c r="Q22" s="9">
        <v>1</v>
      </c>
      <c r="R22" s="1">
        <v>0</v>
      </c>
      <c r="S22" s="9">
        <v>1</v>
      </c>
      <c r="T22" s="9">
        <v>1</v>
      </c>
      <c r="U22" s="1">
        <v>0</v>
      </c>
      <c r="V22" s="1">
        <v>0</v>
      </c>
      <c r="W22" s="9">
        <v>1</v>
      </c>
      <c r="X22" s="9">
        <v>1</v>
      </c>
      <c r="Y22" s="1">
        <v>0</v>
      </c>
      <c r="Z22" s="1">
        <v>0</v>
      </c>
      <c r="AA22" s="1">
        <v>0</v>
      </c>
      <c r="AB22" s="18">
        <v>0</v>
      </c>
      <c r="AC22" s="17">
        <v>1</v>
      </c>
      <c r="AD22" s="17">
        <v>1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9">
        <v>1</v>
      </c>
      <c r="AN22" s="9">
        <v>1</v>
      </c>
      <c r="AO22" s="1">
        <v>0</v>
      </c>
      <c r="AP22" s="1">
        <f t="shared" si="0"/>
        <v>14</v>
      </c>
    </row>
    <row r="23" spans="1:42" x14ac:dyDescent="0.25">
      <c r="A23" s="1">
        <v>29</v>
      </c>
      <c r="B23" s="4" t="s">
        <v>67</v>
      </c>
      <c r="C23" s="9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9">
        <v>1</v>
      </c>
      <c r="K23" s="9">
        <v>1</v>
      </c>
      <c r="L23" s="1">
        <v>1</v>
      </c>
      <c r="M23" s="9">
        <v>1</v>
      </c>
      <c r="N23" s="1">
        <v>0</v>
      </c>
      <c r="O23" s="1">
        <v>0</v>
      </c>
      <c r="P23" s="1">
        <v>0</v>
      </c>
      <c r="Q23" s="9">
        <v>1</v>
      </c>
      <c r="R23" s="9">
        <v>1</v>
      </c>
      <c r="S23" s="1">
        <v>0</v>
      </c>
      <c r="T23" s="1">
        <v>0</v>
      </c>
      <c r="U23" s="9">
        <v>1</v>
      </c>
      <c r="V23" s="1">
        <v>0</v>
      </c>
      <c r="W23" s="9">
        <v>1</v>
      </c>
      <c r="X23" s="1">
        <v>0</v>
      </c>
      <c r="Y23" s="9">
        <v>1</v>
      </c>
      <c r="Z23" s="9">
        <v>1</v>
      </c>
      <c r="AA23" s="9">
        <v>1</v>
      </c>
      <c r="AB23" s="1">
        <v>0</v>
      </c>
      <c r="AC23" s="17">
        <v>1</v>
      </c>
      <c r="AD23" s="2">
        <v>0</v>
      </c>
      <c r="AE23" s="9">
        <v>1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f t="shared" si="0"/>
        <v>14</v>
      </c>
    </row>
    <row r="24" spans="1:42" x14ac:dyDescent="0.25">
      <c r="A24" s="1">
        <v>17</v>
      </c>
      <c r="B24" s="4" t="s">
        <v>29</v>
      </c>
      <c r="C24" s="9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9">
        <v>1</v>
      </c>
      <c r="L24" s="1">
        <v>0</v>
      </c>
      <c r="M24" s="9">
        <v>1</v>
      </c>
      <c r="N24" s="1">
        <v>0</v>
      </c>
      <c r="O24" s="1">
        <v>0</v>
      </c>
      <c r="P24" s="9">
        <v>1</v>
      </c>
      <c r="Q24" s="9">
        <v>1</v>
      </c>
      <c r="R24" s="9">
        <v>1</v>
      </c>
      <c r="S24" s="1">
        <v>0</v>
      </c>
      <c r="T24" s="9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9">
        <v>1</v>
      </c>
      <c r="AB24" s="1">
        <v>0</v>
      </c>
      <c r="AC24" s="17">
        <v>1</v>
      </c>
      <c r="AD24" s="2">
        <v>0</v>
      </c>
      <c r="AE24" s="1">
        <v>0</v>
      </c>
      <c r="AF24" s="9">
        <v>1</v>
      </c>
      <c r="AG24" s="1">
        <v>0</v>
      </c>
      <c r="AH24" s="1">
        <v>0</v>
      </c>
      <c r="AI24" s="9">
        <v>1</v>
      </c>
      <c r="AJ24" s="9">
        <v>1</v>
      </c>
      <c r="AK24" s="9">
        <v>1</v>
      </c>
      <c r="AL24" s="1">
        <v>0</v>
      </c>
      <c r="AM24" s="1">
        <v>0</v>
      </c>
      <c r="AN24" s="1">
        <v>0</v>
      </c>
      <c r="AO24" s="1">
        <v>0</v>
      </c>
      <c r="AP24" s="1">
        <f t="shared" si="0"/>
        <v>13</v>
      </c>
    </row>
    <row r="25" spans="1:42" ht="25.5" x14ac:dyDescent="0.25">
      <c r="A25" s="1">
        <v>20</v>
      </c>
      <c r="B25" s="4" t="s">
        <v>32</v>
      </c>
      <c r="C25" s="9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9">
        <v>1</v>
      </c>
      <c r="L25" s="1">
        <v>0</v>
      </c>
      <c r="M25" s="9">
        <v>1</v>
      </c>
      <c r="N25" s="1">
        <v>0</v>
      </c>
      <c r="O25" s="1">
        <v>0</v>
      </c>
      <c r="P25" s="1">
        <v>0</v>
      </c>
      <c r="Q25" s="9">
        <v>1</v>
      </c>
      <c r="R25" s="9">
        <v>1</v>
      </c>
      <c r="S25" s="9">
        <v>1</v>
      </c>
      <c r="T25" s="1">
        <v>0</v>
      </c>
      <c r="U25" s="9">
        <v>1</v>
      </c>
      <c r="V25" s="1">
        <v>0</v>
      </c>
      <c r="W25" s="1">
        <v>0</v>
      </c>
      <c r="X25" s="1">
        <v>0</v>
      </c>
      <c r="Y25" s="9">
        <v>1</v>
      </c>
      <c r="Z25" s="9">
        <v>1</v>
      </c>
      <c r="AA25" s="1">
        <v>0</v>
      </c>
      <c r="AB25" s="1">
        <v>0</v>
      </c>
      <c r="AC25" s="17">
        <v>1</v>
      </c>
      <c r="AD25" s="17">
        <v>1</v>
      </c>
      <c r="AE25" s="1">
        <v>0</v>
      </c>
      <c r="AF25" s="1">
        <v>0</v>
      </c>
      <c r="AG25" s="1">
        <v>0</v>
      </c>
      <c r="AH25" s="1">
        <v>0</v>
      </c>
      <c r="AI25" s="9">
        <v>1</v>
      </c>
      <c r="AJ25" s="9">
        <v>1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f t="shared" si="0"/>
        <v>13</v>
      </c>
    </row>
    <row r="26" spans="1:42" x14ac:dyDescent="0.25">
      <c r="A26" s="1">
        <v>35</v>
      </c>
      <c r="B26" s="4" t="s">
        <v>46</v>
      </c>
      <c r="C26" s="9">
        <v>1</v>
      </c>
      <c r="D26" s="1">
        <v>0</v>
      </c>
      <c r="E26" s="9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9">
        <v>1</v>
      </c>
      <c r="M26" s="1">
        <v>0</v>
      </c>
      <c r="N26" s="9">
        <v>1</v>
      </c>
      <c r="O26" s="9">
        <v>1</v>
      </c>
      <c r="P26" s="9">
        <v>1</v>
      </c>
      <c r="Q26" s="9">
        <v>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9">
        <v>1</v>
      </c>
      <c r="AC26" s="17">
        <v>1</v>
      </c>
      <c r="AD26" s="17">
        <v>1</v>
      </c>
      <c r="AE26" s="9">
        <v>1</v>
      </c>
      <c r="AF26" s="1">
        <v>0</v>
      </c>
      <c r="AG26" s="9">
        <v>1</v>
      </c>
      <c r="AH26" s="1">
        <v>0</v>
      </c>
      <c r="AI26" s="1">
        <v>0</v>
      </c>
      <c r="AJ26" s="1">
        <v>0</v>
      </c>
      <c r="AK26" s="9">
        <v>1</v>
      </c>
      <c r="AL26" s="9">
        <v>0</v>
      </c>
      <c r="AM26" s="1">
        <v>0</v>
      </c>
      <c r="AN26" s="18">
        <v>0</v>
      </c>
      <c r="AO26" s="18">
        <v>0</v>
      </c>
      <c r="AP26" s="1">
        <f>SUM(C26:AN26)</f>
        <v>13</v>
      </c>
    </row>
    <row r="27" spans="1:42" x14ac:dyDescent="0.25">
      <c r="A27" s="1">
        <v>2</v>
      </c>
      <c r="B27" s="4" t="s">
        <v>14</v>
      </c>
      <c r="C27" s="9">
        <v>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9">
        <v>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9">
        <v>1</v>
      </c>
      <c r="R27" s="1">
        <v>0</v>
      </c>
      <c r="S27" s="9">
        <v>1</v>
      </c>
      <c r="T27" s="1">
        <v>0</v>
      </c>
      <c r="U27" s="9">
        <v>1</v>
      </c>
      <c r="V27" s="9">
        <v>1</v>
      </c>
      <c r="W27" s="1">
        <v>0</v>
      </c>
      <c r="X27" s="1">
        <v>0</v>
      </c>
      <c r="Y27" s="9">
        <v>1</v>
      </c>
      <c r="Z27" s="9">
        <v>1</v>
      </c>
      <c r="AA27" s="9">
        <v>1</v>
      </c>
      <c r="AB27" s="18">
        <v>0</v>
      </c>
      <c r="AC27" s="17">
        <v>1</v>
      </c>
      <c r="AD27" s="17">
        <v>1</v>
      </c>
      <c r="AE27" s="9">
        <v>1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f>SUM(C27:AO27)</f>
        <v>12</v>
      </c>
    </row>
    <row r="28" spans="1:42" x14ac:dyDescent="0.25">
      <c r="A28" s="1">
        <v>21</v>
      </c>
      <c r="B28" s="4" t="s">
        <v>33</v>
      </c>
      <c r="C28" s="9">
        <v>1</v>
      </c>
      <c r="D28" s="9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9">
        <v>1</v>
      </c>
      <c r="L28" s="1">
        <v>0</v>
      </c>
      <c r="M28" s="9">
        <v>1</v>
      </c>
      <c r="N28" s="1">
        <v>0</v>
      </c>
      <c r="O28" s="1">
        <v>0</v>
      </c>
      <c r="P28" s="1">
        <v>0</v>
      </c>
      <c r="Q28" s="9">
        <v>1</v>
      </c>
      <c r="R28" s="9">
        <v>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9">
        <v>1</v>
      </c>
      <c r="Z28" s="9">
        <v>1</v>
      </c>
      <c r="AA28" s="1">
        <v>0</v>
      </c>
      <c r="AB28" s="1">
        <v>0</v>
      </c>
      <c r="AC28" s="17">
        <v>1</v>
      </c>
      <c r="AD28" s="17">
        <v>1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9">
        <v>1</v>
      </c>
      <c r="AN28" s="9">
        <v>1</v>
      </c>
      <c r="AO28" s="1">
        <v>0</v>
      </c>
      <c r="AP28" s="1">
        <f>SUM(C28:AO28)</f>
        <v>12</v>
      </c>
    </row>
    <row r="29" spans="1:42" x14ac:dyDescent="0.25">
      <c r="A29" s="1">
        <v>22</v>
      </c>
      <c r="B29" s="4" t="s">
        <v>34</v>
      </c>
      <c r="C29" s="9">
        <v>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9">
        <v>1</v>
      </c>
      <c r="L29" s="1">
        <v>0</v>
      </c>
      <c r="M29" s="1">
        <v>0</v>
      </c>
      <c r="N29" s="9">
        <v>1</v>
      </c>
      <c r="O29" s="9">
        <v>1</v>
      </c>
      <c r="P29" s="1">
        <v>0</v>
      </c>
      <c r="Q29" s="9">
        <v>1</v>
      </c>
      <c r="R29" s="9">
        <v>1</v>
      </c>
      <c r="S29" s="9">
        <v>1</v>
      </c>
      <c r="T29" s="1">
        <v>0</v>
      </c>
      <c r="U29" s="9">
        <v>1</v>
      </c>
      <c r="V29" s="9">
        <v>1</v>
      </c>
      <c r="W29" s="1">
        <v>0</v>
      </c>
      <c r="X29" s="1">
        <v>0</v>
      </c>
      <c r="Y29" s="1">
        <v>0</v>
      </c>
      <c r="Z29" s="1">
        <v>0</v>
      </c>
      <c r="AA29" s="9">
        <v>1</v>
      </c>
      <c r="AB29" s="1">
        <v>0</v>
      </c>
      <c r="AC29" s="17">
        <v>1</v>
      </c>
      <c r="AD29" s="17">
        <v>1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f>SUM(C29:AO29)</f>
        <v>12</v>
      </c>
    </row>
    <row r="30" spans="1:42" ht="25.5" x14ac:dyDescent="0.25">
      <c r="A30" s="1">
        <v>23</v>
      </c>
      <c r="B30" s="4" t="s">
        <v>35</v>
      </c>
      <c r="C30" s="9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9">
        <v>1</v>
      </c>
      <c r="L30" s="1">
        <v>0</v>
      </c>
      <c r="M30" s="1">
        <v>0</v>
      </c>
      <c r="N30" s="9">
        <v>1</v>
      </c>
      <c r="O30" s="9">
        <v>1</v>
      </c>
      <c r="P30" s="9">
        <v>1</v>
      </c>
      <c r="Q30" s="9">
        <v>1</v>
      </c>
      <c r="R30" s="1">
        <v>0</v>
      </c>
      <c r="S30" s="9">
        <v>1</v>
      </c>
      <c r="T30" s="1">
        <v>0</v>
      </c>
      <c r="U30" s="1">
        <v>0</v>
      </c>
      <c r="V30" s="9">
        <v>1</v>
      </c>
      <c r="W30" s="9">
        <v>1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7">
        <v>1</v>
      </c>
      <c r="AD30" s="2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9">
        <v>1</v>
      </c>
      <c r="AN30" s="9">
        <v>1</v>
      </c>
      <c r="AO30" s="1">
        <v>0</v>
      </c>
      <c r="AP30" s="1">
        <f>SUM(C30:AO30)</f>
        <v>12</v>
      </c>
    </row>
    <row r="31" spans="1:42" x14ac:dyDescent="0.25">
      <c r="A31" s="1">
        <v>26</v>
      </c>
      <c r="B31" s="6" t="s">
        <v>38</v>
      </c>
      <c r="C31" s="9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9">
        <v>1</v>
      </c>
      <c r="L31" s="1">
        <v>0</v>
      </c>
      <c r="M31" s="9">
        <v>1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9">
        <v>1</v>
      </c>
      <c r="U31" s="1">
        <v>0</v>
      </c>
      <c r="V31" s="1">
        <v>0</v>
      </c>
      <c r="W31" s="9">
        <v>1</v>
      </c>
      <c r="X31" s="9">
        <v>1</v>
      </c>
      <c r="Y31" s="9">
        <v>1</v>
      </c>
      <c r="Z31" s="9">
        <v>1</v>
      </c>
      <c r="AA31" s="1">
        <v>0</v>
      </c>
      <c r="AB31" s="9">
        <v>1</v>
      </c>
      <c r="AC31" s="17">
        <v>1</v>
      </c>
      <c r="AD31" s="2">
        <v>0</v>
      </c>
      <c r="AE31" s="9">
        <v>1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9">
        <v>1</v>
      </c>
      <c r="AM31" s="9">
        <v>0</v>
      </c>
      <c r="AN31" s="18">
        <v>0</v>
      </c>
      <c r="AO31" s="1">
        <v>0</v>
      </c>
      <c r="AP31" s="1">
        <f>SUM(C31:AN31)</f>
        <v>12</v>
      </c>
    </row>
    <row r="32" spans="1:42" x14ac:dyDescent="0.25">
      <c r="A32" s="1">
        <v>27</v>
      </c>
      <c r="B32" s="4" t="s">
        <v>39</v>
      </c>
      <c r="C32" s="9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9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9">
        <v>1</v>
      </c>
      <c r="S32" s="9">
        <v>1</v>
      </c>
      <c r="T32" s="1">
        <v>0</v>
      </c>
      <c r="U32" s="9">
        <v>1</v>
      </c>
      <c r="V32" s="9">
        <v>1</v>
      </c>
      <c r="W32" s="9">
        <v>1</v>
      </c>
      <c r="X32" s="1">
        <v>0</v>
      </c>
      <c r="Y32" s="9">
        <v>1</v>
      </c>
      <c r="Z32" s="1">
        <v>0</v>
      </c>
      <c r="AA32" s="1">
        <v>0</v>
      </c>
      <c r="AB32" s="1">
        <v>0</v>
      </c>
      <c r="AC32" s="17">
        <v>1</v>
      </c>
      <c r="AD32" s="2">
        <v>0</v>
      </c>
      <c r="AE32" s="1">
        <v>0</v>
      </c>
      <c r="AF32" s="1">
        <v>0</v>
      </c>
      <c r="AG32" s="1">
        <v>0</v>
      </c>
      <c r="AH32" s="9">
        <v>1</v>
      </c>
      <c r="AI32" s="9">
        <v>1</v>
      </c>
      <c r="AJ32" s="1">
        <v>0</v>
      </c>
      <c r="AK32" s="1">
        <v>0</v>
      </c>
      <c r="AL32" s="1">
        <v>0</v>
      </c>
      <c r="AM32" s="19">
        <v>1</v>
      </c>
      <c r="AN32" s="18">
        <v>0</v>
      </c>
      <c r="AO32" s="1">
        <v>0</v>
      </c>
      <c r="AP32" s="1">
        <f t="shared" ref="AP32:AP41" si="1">SUM(C32:AO32)</f>
        <v>12</v>
      </c>
    </row>
    <row r="33" spans="1:42" x14ac:dyDescent="0.25">
      <c r="A33" s="1">
        <v>9</v>
      </c>
      <c r="B33" s="4" t="s">
        <v>21</v>
      </c>
      <c r="C33" s="9">
        <v>1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>
        <v>1</v>
      </c>
      <c r="V33" s="1">
        <v>0</v>
      </c>
      <c r="W33" s="9">
        <v>1</v>
      </c>
      <c r="X33" s="1">
        <v>0</v>
      </c>
      <c r="Y33" s="9">
        <v>1</v>
      </c>
      <c r="Z33" s="9">
        <v>1</v>
      </c>
      <c r="AA33" s="1">
        <v>0</v>
      </c>
      <c r="AB33" s="1">
        <v>0</v>
      </c>
      <c r="AC33" s="2">
        <v>0</v>
      </c>
      <c r="AD33" s="2">
        <v>0</v>
      </c>
      <c r="AE33" s="1">
        <v>0</v>
      </c>
      <c r="AF33" s="1">
        <v>0</v>
      </c>
      <c r="AG33" s="1">
        <v>0</v>
      </c>
      <c r="AH33" s="9">
        <v>1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f t="shared" si="1"/>
        <v>11</v>
      </c>
    </row>
    <row r="34" spans="1:42" x14ac:dyDescent="0.25">
      <c r="A34" s="1">
        <v>11</v>
      </c>
      <c r="B34" s="4" t="s">
        <v>23</v>
      </c>
      <c r="C34" s="9">
        <v>1</v>
      </c>
      <c r="D34" s="1">
        <v>0</v>
      </c>
      <c r="E34" s="9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9">
        <v>1</v>
      </c>
      <c r="N34" s="1">
        <v>0</v>
      </c>
      <c r="O34" s="1">
        <v>0</v>
      </c>
      <c r="P34" s="1">
        <v>0</v>
      </c>
      <c r="Q34" s="9">
        <v>1</v>
      </c>
      <c r="R34" s="9">
        <v>1</v>
      </c>
      <c r="S34" s="9">
        <v>1</v>
      </c>
      <c r="T34" s="1">
        <v>0</v>
      </c>
      <c r="U34" s="1">
        <v>0</v>
      </c>
      <c r="V34" s="9">
        <v>1</v>
      </c>
      <c r="W34" s="1">
        <v>0</v>
      </c>
      <c r="X34" s="1">
        <v>0</v>
      </c>
      <c r="Y34" s="1">
        <v>0</v>
      </c>
      <c r="Z34" s="9">
        <v>1</v>
      </c>
      <c r="AA34" s="1">
        <v>0</v>
      </c>
      <c r="AB34" s="1">
        <v>0</v>
      </c>
      <c r="AC34" s="17">
        <v>1</v>
      </c>
      <c r="AD34" s="2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9">
        <v>1</v>
      </c>
      <c r="AN34" s="9">
        <v>1</v>
      </c>
      <c r="AO34" s="1">
        <v>0</v>
      </c>
      <c r="AP34" s="1">
        <f t="shared" si="1"/>
        <v>11</v>
      </c>
    </row>
    <row r="35" spans="1:42" ht="25.5" x14ac:dyDescent="0.25">
      <c r="A35" s="1">
        <v>18</v>
      </c>
      <c r="B35" s="6" t="s">
        <v>30</v>
      </c>
      <c r="C35" s="9">
        <v>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9">
        <v>1</v>
      </c>
      <c r="N35" s="1">
        <v>0</v>
      </c>
      <c r="O35" s="1">
        <v>0</v>
      </c>
      <c r="P35" s="1">
        <v>0</v>
      </c>
      <c r="Q35" s="9">
        <v>1</v>
      </c>
      <c r="R35" s="9">
        <v>1</v>
      </c>
      <c r="S35" s="1">
        <v>0</v>
      </c>
      <c r="T35" s="9">
        <v>1</v>
      </c>
      <c r="U35" s="9">
        <v>1</v>
      </c>
      <c r="V35" s="1">
        <v>0</v>
      </c>
      <c r="W35" s="1">
        <v>0</v>
      </c>
      <c r="X35" s="1">
        <v>0</v>
      </c>
      <c r="Y35" s="9">
        <v>1</v>
      </c>
      <c r="Z35" s="1">
        <v>0</v>
      </c>
      <c r="AA35" s="1">
        <v>0</v>
      </c>
      <c r="AB35" s="1">
        <v>0</v>
      </c>
      <c r="AC35" s="17">
        <v>1</v>
      </c>
      <c r="AD35" s="2">
        <v>0</v>
      </c>
      <c r="AE35" s="9">
        <v>1</v>
      </c>
      <c r="AF35" s="9">
        <v>1</v>
      </c>
      <c r="AG35" s="9">
        <v>1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f t="shared" si="1"/>
        <v>11</v>
      </c>
    </row>
    <row r="36" spans="1:42" x14ac:dyDescent="0.25">
      <c r="A36" s="1">
        <v>28</v>
      </c>
      <c r="B36" s="4" t="s">
        <v>40</v>
      </c>
      <c r="C36" s="9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9">
        <v>1</v>
      </c>
      <c r="L36" s="1">
        <v>0</v>
      </c>
      <c r="M36" s="1">
        <v>0</v>
      </c>
      <c r="N36" s="1">
        <v>0</v>
      </c>
      <c r="O36" s="9">
        <v>1</v>
      </c>
      <c r="P36" s="9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9">
        <v>1</v>
      </c>
      <c r="W36" s="9">
        <v>1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7">
        <v>1</v>
      </c>
      <c r="AD36" s="17">
        <v>1</v>
      </c>
      <c r="AE36" s="1">
        <v>0</v>
      </c>
      <c r="AF36" s="1">
        <v>0</v>
      </c>
      <c r="AG36" s="9">
        <v>1</v>
      </c>
      <c r="AH36" s="9">
        <v>1</v>
      </c>
      <c r="AI36" s="1">
        <v>0</v>
      </c>
      <c r="AJ36" s="1">
        <v>0</v>
      </c>
      <c r="AK36" s="9">
        <v>1</v>
      </c>
      <c r="AL36" s="1">
        <v>0</v>
      </c>
      <c r="AM36" s="1">
        <v>0</v>
      </c>
      <c r="AN36" s="1">
        <v>0</v>
      </c>
      <c r="AO36" s="1">
        <v>0</v>
      </c>
      <c r="AP36" s="1">
        <f t="shared" si="1"/>
        <v>11</v>
      </c>
    </row>
    <row r="37" spans="1:42" x14ac:dyDescent="0.25">
      <c r="A37" s="1">
        <v>25</v>
      </c>
      <c r="B37" s="6" t="s">
        <v>37</v>
      </c>
      <c r="C37" s="9"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9">
        <v>1</v>
      </c>
      <c r="N37" s="1">
        <v>0</v>
      </c>
      <c r="O37" s="9">
        <v>1</v>
      </c>
      <c r="P37" s="9">
        <v>1</v>
      </c>
      <c r="Q37" s="9">
        <v>1</v>
      </c>
      <c r="R37" s="9">
        <v>1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9">
        <v>1</v>
      </c>
      <c r="AA37" s="1">
        <v>0</v>
      </c>
      <c r="AB37" s="1">
        <v>0</v>
      </c>
      <c r="AC37" s="17">
        <v>1</v>
      </c>
      <c r="AD37" s="2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9">
        <v>1</v>
      </c>
      <c r="AN37" s="9">
        <v>1</v>
      </c>
      <c r="AO37" s="1">
        <v>0</v>
      </c>
      <c r="AP37" s="1">
        <f t="shared" si="1"/>
        <v>10</v>
      </c>
    </row>
    <row r="38" spans="1:42" x14ac:dyDescent="0.25">
      <c r="A38" s="1">
        <v>13</v>
      </c>
      <c r="B38" s="4" t="s">
        <v>25</v>
      </c>
      <c r="C38" s="9">
        <v>1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9">
        <v>1</v>
      </c>
      <c r="L38" s="1">
        <v>0</v>
      </c>
      <c r="M38" s="9">
        <v>1</v>
      </c>
      <c r="N38" s="1">
        <v>0</v>
      </c>
      <c r="O38" s="1">
        <v>0</v>
      </c>
      <c r="P38" s="1">
        <v>0</v>
      </c>
      <c r="Q38" s="1">
        <v>0</v>
      </c>
      <c r="R38" s="9">
        <v>1</v>
      </c>
      <c r="S38" s="1">
        <v>0</v>
      </c>
      <c r="T38" s="9">
        <v>1</v>
      </c>
      <c r="U38" s="9">
        <v>1</v>
      </c>
      <c r="V38" s="1">
        <v>0</v>
      </c>
      <c r="W38" s="1">
        <v>0</v>
      </c>
      <c r="X38" s="1">
        <v>0</v>
      </c>
      <c r="Y38" s="9">
        <v>1</v>
      </c>
      <c r="Z38" s="1">
        <v>0</v>
      </c>
      <c r="AA38" s="1">
        <v>0</v>
      </c>
      <c r="AB38" s="1">
        <v>0</v>
      </c>
      <c r="AC38" s="17">
        <v>1</v>
      </c>
      <c r="AD38" s="17">
        <v>1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f t="shared" si="1"/>
        <v>9</v>
      </c>
    </row>
    <row r="39" spans="1:42" ht="25.5" x14ac:dyDescent="0.25">
      <c r="A39" s="1">
        <v>37</v>
      </c>
      <c r="B39" s="4" t="s">
        <v>48</v>
      </c>
      <c r="C39" s="9">
        <v>1</v>
      </c>
      <c r="D39" s="1">
        <v>0</v>
      </c>
      <c r="E39" s="9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9">
        <v>1</v>
      </c>
      <c r="O39" s="9">
        <v>1</v>
      </c>
      <c r="P39" s="9">
        <v>1</v>
      </c>
      <c r="Q39" s="9">
        <v>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9">
        <v>1</v>
      </c>
      <c r="AC39" s="17">
        <v>1</v>
      </c>
      <c r="AD39" s="17">
        <v>1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f t="shared" si="1"/>
        <v>9</v>
      </c>
    </row>
    <row r="40" spans="1:42" ht="25.5" x14ac:dyDescent="0.25">
      <c r="A40" s="1">
        <v>14</v>
      </c>
      <c r="B40" s="4" t="s">
        <v>26</v>
      </c>
      <c r="C40" s="9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9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9">
        <v>1</v>
      </c>
      <c r="U40" s="9">
        <v>1</v>
      </c>
      <c r="V40" s="1">
        <v>0</v>
      </c>
      <c r="W40" s="9">
        <v>1</v>
      </c>
      <c r="X40" s="9">
        <v>1</v>
      </c>
      <c r="Y40" s="9">
        <v>1</v>
      </c>
      <c r="Z40" s="1">
        <v>0</v>
      </c>
      <c r="AA40" s="1">
        <v>0</v>
      </c>
      <c r="AB40" s="1">
        <v>0</v>
      </c>
      <c r="AC40" s="17">
        <v>1</v>
      </c>
      <c r="AD40" s="2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f t="shared" si="1"/>
        <v>8</v>
      </c>
    </row>
    <row r="41" spans="1:42" ht="25.5" x14ac:dyDescent="0.25">
      <c r="A41" s="1">
        <v>10</v>
      </c>
      <c r="B41" s="4" t="s">
        <v>22</v>
      </c>
      <c r="C41" s="9">
        <v>1</v>
      </c>
      <c r="D41" s="1">
        <v>0</v>
      </c>
      <c r="E41" s="9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9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9">
        <v>0</v>
      </c>
      <c r="R41" s="9">
        <v>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7">
        <v>1</v>
      </c>
      <c r="AD41" s="2"/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9">
        <v>1</v>
      </c>
      <c r="AN41" s="9">
        <v>1</v>
      </c>
      <c r="AO41" s="1">
        <v>0</v>
      </c>
      <c r="AP41" s="1">
        <f t="shared" si="1"/>
        <v>7</v>
      </c>
    </row>
    <row r="42" spans="1:42" x14ac:dyDescent="0.25">
      <c r="A42" s="1">
        <v>12</v>
      </c>
      <c r="B42" s="4" t="s">
        <v>24</v>
      </c>
      <c r="C42" s="9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9">
        <v>1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9">
        <v>1</v>
      </c>
      <c r="S42" s="1">
        <v>0</v>
      </c>
      <c r="T42" s="9">
        <v>1</v>
      </c>
      <c r="U42" s="1">
        <v>0</v>
      </c>
      <c r="V42" s="9">
        <v>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2">
        <v>0</v>
      </c>
      <c r="AD42" s="2">
        <v>0</v>
      </c>
      <c r="AE42" s="1">
        <v>0</v>
      </c>
      <c r="AF42" s="1">
        <v>0</v>
      </c>
      <c r="AG42" s="1">
        <v>0</v>
      </c>
      <c r="AH42" s="1">
        <v>0</v>
      </c>
      <c r="AI42" s="9">
        <v>1</v>
      </c>
      <c r="AJ42" s="1">
        <v>0</v>
      </c>
      <c r="AK42" s="1">
        <v>0</v>
      </c>
      <c r="AL42" s="9">
        <v>1</v>
      </c>
      <c r="AM42" s="9">
        <v>0</v>
      </c>
      <c r="AN42" s="18">
        <v>0</v>
      </c>
      <c r="AO42" s="18">
        <v>0</v>
      </c>
      <c r="AP42" s="1">
        <f>SUM(C42:AN42)</f>
        <v>7</v>
      </c>
    </row>
    <row r="43" spans="1:42" x14ac:dyDescent="0.25">
      <c r="A43" s="1">
        <v>34</v>
      </c>
      <c r="B43" s="4" t="s">
        <v>45</v>
      </c>
      <c r="C43" s="9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9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2">
        <v>0</v>
      </c>
      <c r="AD43" s="2"/>
      <c r="AE43" s="1">
        <v>0</v>
      </c>
      <c r="AF43" s="1">
        <v>0</v>
      </c>
      <c r="AG43" s="1">
        <v>0</v>
      </c>
      <c r="AH43" s="9">
        <v>1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f>SUM(C43:AO43)</f>
        <v>3</v>
      </c>
    </row>
    <row r="44" spans="1:42" x14ac:dyDescent="0.25">
      <c r="A44" s="33" t="s">
        <v>51</v>
      </c>
      <c r="B44" s="33"/>
      <c r="C44" s="7">
        <f>SUM(C7:C43)</f>
        <v>37</v>
      </c>
      <c r="D44" s="7">
        <f t="shared" ref="D44:I44" si="2">SUM(D7:D43)</f>
        <v>3</v>
      </c>
      <c r="E44" s="7">
        <f t="shared" si="2"/>
        <v>6</v>
      </c>
      <c r="F44" s="7">
        <f t="shared" si="2"/>
        <v>2</v>
      </c>
      <c r="G44" s="7">
        <f t="shared" si="2"/>
        <v>2</v>
      </c>
      <c r="H44" s="7">
        <f t="shared" si="2"/>
        <v>3</v>
      </c>
      <c r="I44" s="7">
        <f t="shared" si="2"/>
        <v>2</v>
      </c>
      <c r="J44" s="7">
        <f t="shared" ref="J44:AC44" si="3">SUM(J7:J43)</f>
        <v>5</v>
      </c>
      <c r="K44" s="7">
        <f t="shared" si="3"/>
        <v>29</v>
      </c>
      <c r="L44" s="7">
        <f t="shared" si="3"/>
        <v>6</v>
      </c>
      <c r="M44" s="7">
        <f t="shared" si="3"/>
        <v>22</v>
      </c>
      <c r="N44" s="7">
        <f t="shared" ref="N44:P44" si="4">SUM(N7:N43)</f>
        <v>11</v>
      </c>
      <c r="O44" s="7">
        <f t="shared" si="4"/>
        <v>16</v>
      </c>
      <c r="P44" s="7">
        <f t="shared" si="4"/>
        <v>16</v>
      </c>
      <c r="Q44" s="7">
        <f t="shared" si="3"/>
        <v>28</v>
      </c>
      <c r="R44" s="7">
        <f t="shared" si="3"/>
        <v>28</v>
      </c>
      <c r="S44" s="7">
        <f t="shared" si="3"/>
        <v>20</v>
      </c>
      <c r="T44" s="7">
        <f t="shared" si="3"/>
        <v>19</v>
      </c>
      <c r="U44" s="7">
        <f t="shared" si="3"/>
        <v>19</v>
      </c>
      <c r="V44" s="7">
        <f t="shared" si="3"/>
        <v>18</v>
      </c>
      <c r="W44" s="7">
        <f t="shared" si="3"/>
        <v>14</v>
      </c>
      <c r="X44" s="7">
        <f t="shared" si="3"/>
        <v>8</v>
      </c>
      <c r="Y44" s="7">
        <f t="shared" si="3"/>
        <v>20</v>
      </c>
      <c r="Z44" s="7">
        <f t="shared" si="3"/>
        <v>16</v>
      </c>
      <c r="AA44" s="7">
        <f t="shared" si="3"/>
        <v>12</v>
      </c>
      <c r="AB44" s="7">
        <f t="shared" ref="AB44" si="5">SUM(AB7:AB43)</f>
        <v>4</v>
      </c>
      <c r="AC44" s="7">
        <f t="shared" si="3"/>
        <v>33</v>
      </c>
      <c r="AD44" s="7">
        <f t="shared" ref="AD44" si="6">SUM(AD7:AD43)</f>
        <v>19</v>
      </c>
      <c r="AE44" s="7">
        <f t="shared" ref="AE44:AG44" si="7">SUM(AE7:AE43)</f>
        <v>14</v>
      </c>
      <c r="AF44" s="7">
        <f t="shared" si="7"/>
        <v>9</v>
      </c>
      <c r="AG44" s="7">
        <f t="shared" si="7"/>
        <v>8</v>
      </c>
      <c r="AH44" s="7">
        <f t="shared" ref="AH44:AK44" si="8">SUM(AH7:AH43)</f>
        <v>6</v>
      </c>
      <c r="AI44" s="7">
        <f t="shared" si="8"/>
        <v>7</v>
      </c>
      <c r="AJ44" s="7">
        <f t="shared" si="8"/>
        <v>10</v>
      </c>
      <c r="AK44" s="7">
        <f t="shared" si="8"/>
        <v>8</v>
      </c>
      <c r="AL44" s="7">
        <f t="shared" ref="AL44:AN44" si="9">SUM(AL7:AL43)</f>
        <v>6</v>
      </c>
      <c r="AM44" s="7">
        <f t="shared" si="9"/>
        <v>15</v>
      </c>
      <c r="AN44" s="7">
        <f t="shared" si="9"/>
        <v>16</v>
      </c>
      <c r="AO44" s="7">
        <f t="shared" ref="AO44" si="10">SUM(AO7:AO43)</f>
        <v>2</v>
      </c>
      <c r="AP44" s="5"/>
    </row>
    <row r="45" spans="1:42" x14ac:dyDescent="0.25">
      <c r="A45" s="34" t="s">
        <v>52</v>
      </c>
      <c r="B45" s="35"/>
      <c r="C45" s="8">
        <f>(C44*100)/37</f>
        <v>100</v>
      </c>
      <c r="D45" s="8">
        <f t="shared" ref="D45:I45" si="11">(D44*100)/37</f>
        <v>8.1081081081081088</v>
      </c>
      <c r="E45" s="8">
        <f t="shared" si="11"/>
        <v>16.216216216216218</v>
      </c>
      <c r="F45" s="8">
        <f t="shared" si="11"/>
        <v>5.4054054054054053</v>
      </c>
      <c r="G45" s="8">
        <f t="shared" si="11"/>
        <v>5.4054054054054053</v>
      </c>
      <c r="H45" s="8">
        <f t="shared" si="11"/>
        <v>8.1081081081081088</v>
      </c>
      <c r="I45" s="8">
        <f t="shared" si="11"/>
        <v>5.4054054054054053</v>
      </c>
      <c r="J45" s="8">
        <f>(J44*100)/37</f>
        <v>13.513513513513514</v>
      </c>
      <c r="K45" s="8">
        <f t="shared" ref="K45:AC45" si="12">(K44*100)/37</f>
        <v>78.378378378378372</v>
      </c>
      <c r="L45" s="8">
        <f t="shared" si="12"/>
        <v>16.216216216216218</v>
      </c>
      <c r="M45" s="8">
        <f t="shared" si="12"/>
        <v>59.45945945945946</v>
      </c>
      <c r="N45" s="8">
        <f t="shared" ref="N45:P45" si="13">(N44*100)/37</f>
        <v>29.72972972972973</v>
      </c>
      <c r="O45" s="8">
        <f t="shared" si="13"/>
        <v>43.243243243243242</v>
      </c>
      <c r="P45" s="8">
        <f t="shared" si="13"/>
        <v>43.243243243243242</v>
      </c>
      <c r="Q45" s="8">
        <f t="shared" si="12"/>
        <v>75.675675675675677</v>
      </c>
      <c r="R45" s="8">
        <f t="shared" si="12"/>
        <v>75.675675675675677</v>
      </c>
      <c r="S45" s="8">
        <f t="shared" si="12"/>
        <v>54.054054054054056</v>
      </c>
      <c r="T45" s="8">
        <f t="shared" si="12"/>
        <v>51.351351351351354</v>
      </c>
      <c r="U45" s="8">
        <f t="shared" si="12"/>
        <v>51.351351351351354</v>
      </c>
      <c r="V45" s="8">
        <f t="shared" si="12"/>
        <v>48.648648648648646</v>
      </c>
      <c r="W45" s="8">
        <f t="shared" si="12"/>
        <v>37.837837837837839</v>
      </c>
      <c r="X45" s="8">
        <f t="shared" si="12"/>
        <v>21.621621621621621</v>
      </c>
      <c r="Y45" s="8">
        <f t="shared" si="12"/>
        <v>54.054054054054056</v>
      </c>
      <c r="Z45" s="8">
        <f t="shared" si="12"/>
        <v>43.243243243243242</v>
      </c>
      <c r="AA45" s="8">
        <f t="shared" si="12"/>
        <v>32.432432432432435</v>
      </c>
      <c r="AB45" s="8">
        <f t="shared" ref="AB45" si="14">(AB44*100)/37</f>
        <v>10.810810810810811</v>
      </c>
      <c r="AC45" s="8">
        <f t="shared" si="12"/>
        <v>89.189189189189193</v>
      </c>
      <c r="AD45" s="8">
        <f t="shared" ref="AD45" si="15">(AD44*100)/37</f>
        <v>51.351351351351354</v>
      </c>
      <c r="AE45" s="8">
        <f t="shared" ref="AE45:AG45" si="16">(AE44*100)/37</f>
        <v>37.837837837837839</v>
      </c>
      <c r="AF45" s="8">
        <f t="shared" si="16"/>
        <v>24.324324324324323</v>
      </c>
      <c r="AG45" s="8">
        <f t="shared" si="16"/>
        <v>21.621621621621621</v>
      </c>
      <c r="AH45" s="8">
        <f t="shared" ref="AH45:AK45" si="17">(AH44*100)/37</f>
        <v>16.216216216216218</v>
      </c>
      <c r="AI45" s="8">
        <f t="shared" si="17"/>
        <v>18.918918918918919</v>
      </c>
      <c r="AJ45" s="8">
        <f t="shared" si="17"/>
        <v>27.027027027027028</v>
      </c>
      <c r="AK45" s="8">
        <f t="shared" si="17"/>
        <v>21.621621621621621</v>
      </c>
      <c r="AL45" s="8">
        <f t="shared" ref="AL45:AN45" si="18">(AL44*100)/37</f>
        <v>16.216216216216218</v>
      </c>
      <c r="AM45" s="8">
        <f t="shared" si="18"/>
        <v>40.54054054054054</v>
      </c>
      <c r="AN45" s="8">
        <f t="shared" si="18"/>
        <v>43.243243243243242</v>
      </c>
      <c r="AO45" s="8">
        <f t="shared" ref="AO45" si="19">(AO44*100)/37</f>
        <v>5.4054054054054053</v>
      </c>
      <c r="AP45" s="5"/>
    </row>
  </sheetData>
  <sheetProtection algorithmName="SHA-512" hashValue="p6qGQehPaDgVMwSgrUCQP4u5cuVbjd8OYShZqaf1acHG9t/GfDede/9KkwMuK2TeLvv+7ioYdiF6HSbws9S1AQ==" saltValue="VUdPWptN37PpOk4u1OVJIQ==" spinCount="100000" sheet="1" objects="1" scenarios="1"/>
  <sortState xmlns:xlrd2="http://schemas.microsoft.com/office/spreadsheetml/2017/richdata2" ref="A7:AP43">
    <sortCondition descending="1" ref="AP7:AP43"/>
  </sortState>
  <mergeCells count="23">
    <mergeCell ref="A44:B44"/>
    <mergeCell ref="A45:B45"/>
    <mergeCell ref="A2:AC2"/>
    <mergeCell ref="F5:I5"/>
    <mergeCell ref="A5:A6"/>
    <mergeCell ref="B5:B6"/>
    <mergeCell ref="C5:C6"/>
    <mergeCell ref="J5:J6"/>
    <mergeCell ref="K5:K6"/>
    <mergeCell ref="AP5:AP6"/>
    <mergeCell ref="AF5:AG5"/>
    <mergeCell ref="AH5:AK5"/>
    <mergeCell ref="D5:E5"/>
    <mergeCell ref="N5:P5"/>
    <mergeCell ref="L5:L6"/>
    <mergeCell ref="Q5:R5"/>
    <mergeCell ref="S5:X5"/>
    <mergeCell ref="Y5:AA5"/>
    <mergeCell ref="M5:M6"/>
    <mergeCell ref="AL5:AL6"/>
    <mergeCell ref="AM5:AN5"/>
    <mergeCell ref="AO5:AO6"/>
    <mergeCell ref="AB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Александрович Еланцев</dc:creator>
  <cp:lastModifiedBy>Андрей Александрович Еланцев</cp:lastModifiedBy>
  <dcterms:created xsi:type="dcterms:W3CDTF">2023-02-14T09:23:50Z</dcterms:created>
  <dcterms:modified xsi:type="dcterms:W3CDTF">2023-05-25T07:12:20Z</dcterms:modified>
</cp:coreProperties>
</file>