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12585" activeTab="3"/>
  </bookViews>
  <sheets>
    <sheet name="физика % ШЭ" sheetId="1" r:id="rId1"/>
    <sheet name="% МЭ" sheetId="2" r:id="rId2"/>
    <sheet name="от 100 к 0" sheetId="3" r:id="rId3"/>
    <sheet name="0 баллов" sheetId="4" r:id="rId4"/>
  </sheets>
  <definedNames/>
  <calcPr fullCalcOnLoad="1"/>
</workbook>
</file>

<file path=xl/sharedStrings.xml><?xml version="1.0" encoding="utf-8"?>
<sst xmlns="http://schemas.openxmlformats.org/spreadsheetml/2006/main" count="185" uniqueCount="67">
  <si>
    <t>менее 50%</t>
  </si>
  <si>
    <t>от 50% до 65%</t>
  </si>
  <si>
    <t>от 65% до 80%</t>
  </si>
  <si>
    <t>более 85%</t>
  </si>
  <si>
    <t>100%</t>
  </si>
  <si>
    <t>другие</t>
  </si>
  <si>
    <t>Общий итог</t>
  </si>
  <si>
    <t>Названия строк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</si>
  <si>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</si>
  <si>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</si>
  <si>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</si>
  <si>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</si>
  <si>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Сургутский естественно-научный лицей</t>
  </si>
  <si>
    <t>МБОУ лицей № 3</t>
  </si>
  <si>
    <t>МБОУ СОШ  № 10 с УИОП</t>
  </si>
  <si>
    <t>МБОУ СОШ  № 46 с УИОП</t>
  </si>
  <si>
    <t>МБОУ СОШ  № 45</t>
  </si>
  <si>
    <t>МБОУ СОШ  № 44</t>
  </si>
  <si>
    <t>МБОУ СОШ  № 38</t>
  </si>
  <si>
    <t>МБОУ СОШ  № 32</t>
  </si>
  <si>
    <t>МБОУ СОШ  № 31</t>
  </si>
  <si>
    <t>МБОУ СОШ  № 29</t>
  </si>
  <si>
    <t>МБОУ СОШ  № 27</t>
  </si>
  <si>
    <t>МБОУ СОШ  № 26</t>
  </si>
  <si>
    <t>МБОУ СОШ  № 25</t>
  </si>
  <si>
    <t>МБОУ СОШ  № 24</t>
  </si>
  <si>
    <t>МБОУ СОШ  № 22 имени Г.Ф. Пономарева</t>
  </si>
  <si>
    <t>МБОУ СОШ  № 20</t>
  </si>
  <si>
    <t>МБОУ СОШ  № 19</t>
  </si>
  <si>
    <t>МБОУ СОШ  № 18 им. В.Я. Алексеева</t>
  </si>
  <si>
    <t>МБОУ СОШ  № 15</t>
  </si>
  <si>
    <t>МБОУ СОШ  № 13</t>
  </si>
  <si>
    <t>МБОУ СШ № 12</t>
  </si>
  <si>
    <t>МБОУ СОШ  № 8</t>
  </si>
  <si>
    <t>МБОУ СОШ  № 7</t>
  </si>
  <si>
    <t>МБОУ СОШ  № 6</t>
  </si>
  <si>
    <t>МБОУ СОШ  № 5</t>
  </si>
  <si>
    <t>МБОУ СОШ  № 3</t>
  </si>
  <si>
    <t>МБОУ СОШ  № 1</t>
  </si>
  <si>
    <t>ЧОУ гимназия во имя Святителя Николая Чудотворца</t>
  </si>
  <si>
    <t>% выполнения заданий</t>
  </si>
  <si>
    <t>чел.</t>
  </si>
  <si>
    <t>%</t>
  </si>
  <si>
    <t>Кол-во участников</t>
  </si>
  <si>
    <t>ОО</t>
  </si>
  <si>
    <t>Общее количество</t>
  </si>
  <si>
    <t>от 0% до 20%</t>
  </si>
  <si>
    <t>От 20% до 50%</t>
  </si>
  <si>
    <t>От 51 до 65%</t>
  </si>
  <si>
    <t>От 65% до 80%</t>
  </si>
  <si>
    <t>Свыше 85%</t>
  </si>
  <si>
    <t>МБОУ  лицей № 1</t>
  </si>
  <si>
    <t>МБОУ  лицей № 3</t>
  </si>
  <si>
    <t>МБОУ  гимназия "Лаборатория Салахова"</t>
  </si>
  <si>
    <t>МБОУ  гимназия № 2</t>
  </si>
  <si>
    <t>МБОУ  средняя  школа № 12</t>
  </si>
  <si>
    <t>МБОУ СОШ № 1</t>
  </si>
  <si>
    <t>МБОУ СОШ № 13</t>
  </si>
  <si>
    <t>МБОУ СОШ № 18 им. В.Я. Алексеева</t>
  </si>
  <si>
    <t>МБОУ СОШ № 15</t>
  </si>
  <si>
    <t>МБОУ СОШ № 29</t>
  </si>
  <si>
    <t>МБОУ СОШ № 6</t>
  </si>
  <si>
    <t>Баллы, набранные</t>
  </si>
  <si>
    <t>от 0 до 20% на МЭ</t>
  </si>
  <si>
    <t>параллель</t>
  </si>
  <si>
    <t>% выполнения заданий ШЭВОШ</t>
  </si>
  <si>
    <t>% выполнения заданий МЭ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</si>
</sst>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9" fontId="0" fillId="0" borderId="10" xfId="57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/>
    </xf>
    <xf numFmtId="9" fontId="0" fillId="0" borderId="10" xfId="57" applyFont="1" applyBorder="1" applyAlignment="1">
      <alignment horizontal="center" vertical="center"/>
    </xf>
    <xf numFmtId="164" fontId="0" fillId="0" borderId="10" xfId="57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9" fontId="0" fillId="0" borderId="10" xfId="57" applyFon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zoomScalePageLayoutView="0" workbookViewId="0" topLeftCell="A1">
      <selection activeCell="E36" sqref="E36"/>
    </sheetView>
  </sheetViews>
  <sheetFormatPr defaultColWidth="9.140625" defaultRowHeight="15"/>
  <cols>
    <col min="2" max="2" width="32.421875" style="0" customWidth="1"/>
    <col min="3" max="3" width="13.28125" style="0" customWidth="1"/>
    <col min="5" max="5" width="11.57421875" style="1" bestFit="1" customWidth="1"/>
    <col min="7" max="7" width="11.57421875" style="1" bestFit="1" customWidth="1"/>
    <col min="9" max="9" width="11.57421875" style="1" bestFit="1" customWidth="1"/>
    <col min="11" max="11" width="11.57421875" style="1" bestFit="1" customWidth="1"/>
    <col min="13" max="13" width="11.57421875" style="1" bestFit="1" customWidth="1"/>
  </cols>
  <sheetData>
    <row r="1" spans="2:14" ht="15" customHeight="1">
      <c r="B1" s="18" t="s">
        <v>44</v>
      </c>
      <c r="C1" s="7"/>
      <c r="D1" s="20" t="s">
        <v>40</v>
      </c>
      <c r="E1" s="21"/>
      <c r="F1" s="21"/>
      <c r="G1" s="21"/>
      <c r="H1" s="21"/>
      <c r="I1" s="21"/>
      <c r="J1" s="21"/>
      <c r="K1" s="21"/>
      <c r="L1" s="21"/>
      <c r="M1" s="21"/>
      <c r="N1" s="6"/>
    </row>
    <row r="2" spans="2:14" ht="30" customHeight="1">
      <c r="B2" s="19"/>
      <c r="C2" s="11" t="s">
        <v>43</v>
      </c>
      <c r="D2" s="22" t="s">
        <v>0</v>
      </c>
      <c r="E2" s="23"/>
      <c r="F2" s="22" t="s">
        <v>1</v>
      </c>
      <c r="G2" s="23"/>
      <c r="H2" s="22" t="s">
        <v>2</v>
      </c>
      <c r="I2" s="23"/>
      <c r="J2" s="22" t="s">
        <v>3</v>
      </c>
      <c r="K2" s="23"/>
      <c r="L2" s="22" t="s">
        <v>4</v>
      </c>
      <c r="M2" s="23"/>
      <c r="N2" s="4" t="s">
        <v>5</v>
      </c>
    </row>
    <row r="3" spans="2:14" s="1" customFormat="1" ht="15">
      <c r="B3" s="8"/>
      <c r="C3" s="9" t="s">
        <v>41</v>
      </c>
      <c r="D3" s="4" t="s">
        <v>41</v>
      </c>
      <c r="E3" s="4" t="s">
        <v>42</v>
      </c>
      <c r="F3" s="4" t="s">
        <v>41</v>
      </c>
      <c r="G3" s="4" t="s">
        <v>42</v>
      </c>
      <c r="H3" s="4" t="s">
        <v>41</v>
      </c>
      <c r="I3" s="4" t="s">
        <v>42</v>
      </c>
      <c r="J3" s="4" t="s">
        <v>41</v>
      </c>
      <c r="K3" s="4" t="s">
        <v>42</v>
      </c>
      <c r="L3" s="4" t="s">
        <v>41</v>
      </c>
      <c r="M3" s="4" t="s">
        <v>42</v>
      </c>
      <c r="N3" s="4"/>
    </row>
    <row r="4" spans="2:14" ht="30">
      <c r="B4" s="4" t="s">
        <v>8</v>
      </c>
      <c r="C4" s="5">
        <v>27</v>
      </c>
      <c r="D4" s="5">
        <v>1</v>
      </c>
      <c r="E4" s="10">
        <f>D4/C4</f>
        <v>0.037037037037037035</v>
      </c>
      <c r="F4" s="5">
        <v>11</v>
      </c>
      <c r="G4" s="10">
        <f>F4/C4</f>
        <v>0.4074074074074074</v>
      </c>
      <c r="H4" s="5">
        <v>5</v>
      </c>
      <c r="I4" s="10">
        <f>H4/C4</f>
        <v>0.18518518518518517</v>
      </c>
      <c r="J4" s="5">
        <v>1</v>
      </c>
      <c r="K4" s="10">
        <f>J4/C4</f>
        <v>0.037037037037037035</v>
      </c>
      <c r="L4" s="5">
        <v>3</v>
      </c>
      <c r="M4" s="10">
        <f>L4/C4</f>
        <v>0.1111111111111111</v>
      </c>
      <c r="N4" s="5">
        <v>6</v>
      </c>
    </row>
    <row r="5" spans="2:14" ht="15">
      <c r="B5" s="4" t="s">
        <v>9</v>
      </c>
      <c r="C5" s="5">
        <v>8</v>
      </c>
      <c r="D5" s="5"/>
      <c r="E5" s="10"/>
      <c r="F5" s="5">
        <v>1</v>
      </c>
      <c r="G5" s="10">
        <f aca="true" t="shared" si="0" ref="G5:G36">F5/C5</f>
        <v>0.125</v>
      </c>
      <c r="H5" s="5">
        <v>3</v>
      </c>
      <c r="I5" s="10">
        <f aca="true" t="shared" si="1" ref="I5:I36">H5/C5</f>
        <v>0.375</v>
      </c>
      <c r="J5" s="5">
        <v>2</v>
      </c>
      <c r="K5" s="10">
        <f aca="true" t="shared" si="2" ref="K5:K36">J5/C5</f>
        <v>0.25</v>
      </c>
      <c r="L5" s="5">
        <v>1</v>
      </c>
      <c r="M5" s="10">
        <f>L5/C5</f>
        <v>0.125</v>
      </c>
      <c r="N5" s="5">
        <v>1</v>
      </c>
    </row>
    <row r="6" spans="2:14" ht="30">
      <c r="B6" s="4" t="s">
        <v>10</v>
      </c>
      <c r="C6" s="5">
        <v>4</v>
      </c>
      <c r="D6" s="5"/>
      <c r="E6" s="10"/>
      <c r="F6" s="5">
        <v>2</v>
      </c>
      <c r="G6" s="10">
        <f t="shared" si="0"/>
        <v>0.5</v>
      </c>
      <c r="H6" s="5">
        <v>1</v>
      </c>
      <c r="I6" s="10">
        <f t="shared" si="1"/>
        <v>0.25</v>
      </c>
      <c r="J6" s="5">
        <v>1</v>
      </c>
      <c r="K6" s="10">
        <f t="shared" si="2"/>
        <v>0.25</v>
      </c>
      <c r="L6" s="5"/>
      <c r="M6" s="10"/>
      <c r="N6" s="5"/>
    </row>
    <row r="7" spans="2:14" ht="15">
      <c r="B7" s="4" t="s">
        <v>11</v>
      </c>
      <c r="C7" s="5">
        <v>20</v>
      </c>
      <c r="D7" s="5"/>
      <c r="E7" s="10"/>
      <c r="F7" s="5">
        <v>5</v>
      </c>
      <c r="G7" s="10">
        <f t="shared" si="0"/>
        <v>0.25</v>
      </c>
      <c r="H7" s="5">
        <v>10</v>
      </c>
      <c r="I7" s="10">
        <f t="shared" si="1"/>
        <v>0.5</v>
      </c>
      <c r="J7" s="5">
        <v>5</v>
      </c>
      <c r="K7" s="10">
        <f t="shared" si="2"/>
        <v>0.25</v>
      </c>
      <c r="L7" s="5"/>
      <c r="M7" s="10"/>
      <c r="N7" s="5"/>
    </row>
    <row r="8" spans="2:14" ht="30">
      <c r="B8" s="4" t="s">
        <v>12</v>
      </c>
      <c r="C8" s="5">
        <v>11</v>
      </c>
      <c r="D8" s="5"/>
      <c r="E8" s="10"/>
      <c r="F8" s="5">
        <v>7</v>
      </c>
      <c r="G8" s="10">
        <f t="shared" si="0"/>
        <v>0.6363636363636364</v>
      </c>
      <c r="H8" s="5">
        <v>3</v>
      </c>
      <c r="I8" s="10">
        <f t="shared" si="1"/>
        <v>0.2727272727272727</v>
      </c>
      <c r="J8" s="5"/>
      <c r="K8" s="10">
        <f t="shared" si="2"/>
        <v>0</v>
      </c>
      <c r="L8" s="5">
        <v>1</v>
      </c>
      <c r="M8" s="10">
        <f>L8/C8</f>
        <v>0.09090909090909091</v>
      </c>
      <c r="N8" s="5"/>
    </row>
    <row r="9" spans="2:14" ht="15">
      <c r="B9" s="4" t="s">
        <v>13</v>
      </c>
      <c r="C9" s="5">
        <v>16</v>
      </c>
      <c r="D9" s="5"/>
      <c r="E9" s="10"/>
      <c r="F9" s="5">
        <v>3</v>
      </c>
      <c r="G9" s="10">
        <f t="shared" si="0"/>
        <v>0.1875</v>
      </c>
      <c r="H9" s="5">
        <v>13</v>
      </c>
      <c r="I9" s="10">
        <f t="shared" si="1"/>
        <v>0.8125</v>
      </c>
      <c r="J9" s="5"/>
      <c r="K9" s="10">
        <f t="shared" si="2"/>
        <v>0</v>
      </c>
      <c r="L9" s="5"/>
      <c r="M9" s="10"/>
      <c r="N9" s="5"/>
    </row>
    <row r="10" spans="2:14" ht="15">
      <c r="B10" s="4" t="s">
        <v>14</v>
      </c>
      <c r="C10" s="5">
        <v>5</v>
      </c>
      <c r="D10" s="5"/>
      <c r="E10" s="10"/>
      <c r="F10" s="5">
        <v>4</v>
      </c>
      <c r="G10" s="10">
        <f t="shared" si="0"/>
        <v>0.8</v>
      </c>
      <c r="H10" s="5"/>
      <c r="I10" s="10"/>
      <c r="J10" s="5">
        <v>1</v>
      </c>
      <c r="K10" s="10">
        <f t="shared" si="2"/>
        <v>0.2</v>
      </c>
      <c r="L10" s="5"/>
      <c r="M10" s="10"/>
      <c r="N10" s="5"/>
    </row>
    <row r="11" spans="2:14" ht="15">
      <c r="B11" s="4" t="s">
        <v>15</v>
      </c>
      <c r="C11" s="5">
        <v>5</v>
      </c>
      <c r="D11" s="5">
        <v>1</v>
      </c>
      <c r="E11" s="10">
        <f>D11/C11</f>
        <v>0.2</v>
      </c>
      <c r="F11" s="5">
        <v>3</v>
      </c>
      <c r="G11" s="10">
        <f t="shared" si="0"/>
        <v>0.6</v>
      </c>
      <c r="H11" s="5">
        <v>1</v>
      </c>
      <c r="I11" s="10">
        <f t="shared" si="1"/>
        <v>0.2</v>
      </c>
      <c r="J11" s="5"/>
      <c r="K11" s="10">
        <f t="shared" si="2"/>
        <v>0</v>
      </c>
      <c r="L11" s="5"/>
      <c r="M11" s="10"/>
      <c r="N11" s="5"/>
    </row>
    <row r="12" spans="2:14" ht="15">
      <c r="B12" s="4" t="s">
        <v>16</v>
      </c>
      <c r="C12" s="5">
        <v>1</v>
      </c>
      <c r="D12" s="5"/>
      <c r="E12" s="10"/>
      <c r="F12" s="5"/>
      <c r="G12" s="10"/>
      <c r="H12" s="5">
        <v>1</v>
      </c>
      <c r="I12" s="10">
        <f t="shared" si="1"/>
        <v>1</v>
      </c>
      <c r="J12" s="5"/>
      <c r="K12" s="10">
        <f t="shared" si="2"/>
        <v>0</v>
      </c>
      <c r="L12" s="5"/>
      <c r="M12" s="10"/>
      <c r="N12" s="5"/>
    </row>
    <row r="13" spans="2:14" ht="15">
      <c r="B13" s="4" t="s">
        <v>17</v>
      </c>
      <c r="C13" s="5">
        <v>11</v>
      </c>
      <c r="D13" s="5"/>
      <c r="E13" s="10"/>
      <c r="F13" s="5">
        <v>8</v>
      </c>
      <c r="G13" s="10">
        <f t="shared" si="0"/>
        <v>0.7272727272727273</v>
      </c>
      <c r="H13" s="5">
        <v>1</v>
      </c>
      <c r="I13" s="10">
        <f t="shared" si="1"/>
        <v>0.09090909090909091</v>
      </c>
      <c r="J13" s="5"/>
      <c r="K13" s="10">
        <f t="shared" si="2"/>
        <v>0</v>
      </c>
      <c r="L13" s="5"/>
      <c r="M13" s="10"/>
      <c r="N13" s="5">
        <v>2</v>
      </c>
    </row>
    <row r="14" spans="2:14" ht="15">
      <c r="B14" s="4" t="s">
        <v>18</v>
      </c>
      <c r="C14" s="5">
        <v>1</v>
      </c>
      <c r="D14" s="5"/>
      <c r="E14" s="10"/>
      <c r="F14" s="5"/>
      <c r="G14" s="10"/>
      <c r="H14" s="5">
        <v>1</v>
      </c>
      <c r="I14" s="10">
        <f t="shared" si="1"/>
        <v>1</v>
      </c>
      <c r="J14" s="5"/>
      <c r="K14" s="10">
        <f t="shared" si="2"/>
        <v>0</v>
      </c>
      <c r="L14" s="5"/>
      <c r="M14" s="10"/>
      <c r="N14" s="5"/>
    </row>
    <row r="15" spans="2:14" ht="15">
      <c r="B15" s="4" t="s">
        <v>19</v>
      </c>
      <c r="C15" s="5">
        <v>5</v>
      </c>
      <c r="D15" s="5"/>
      <c r="E15" s="10"/>
      <c r="F15" s="5">
        <v>5</v>
      </c>
      <c r="G15" s="10">
        <f t="shared" si="0"/>
        <v>1</v>
      </c>
      <c r="H15" s="5"/>
      <c r="I15" s="10"/>
      <c r="J15" s="5"/>
      <c r="K15" s="10">
        <f t="shared" si="2"/>
        <v>0</v>
      </c>
      <c r="L15" s="5"/>
      <c r="M15" s="10"/>
      <c r="N15" s="5"/>
    </row>
    <row r="16" spans="2:14" ht="15">
      <c r="B16" s="4" t="s">
        <v>20</v>
      </c>
      <c r="C16" s="5">
        <v>1</v>
      </c>
      <c r="D16" s="5"/>
      <c r="E16" s="10"/>
      <c r="F16" s="5">
        <v>1</v>
      </c>
      <c r="G16" s="10">
        <f t="shared" si="0"/>
        <v>1</v>
      </c>
      <c r="H16" s="5"/>
      <c r="I16" s="10"/>
      <c r="J16" s="5"/>
      <c r="K16" s="10">
        <f t="shared" si="2"/>
        <v>0</v>
      </c>
      <c r="L16" s="5"/>
      <c r="M16" s="10"/>
      <c r="N16" s="5"/>
    </row>
    <row r="17" spans="2:14" ht="15">
      <c r="B17" s="4" t="s">
        <v>21</v>
      </c>
      <c r="C17" s="5">
        <v>4</v>
      </c>
      <c r="D17" s="5"/>
      <c r="E17" s="10"/>
      <c r="F17" s="5">
        <v>1</v>
      </c>
      <c r="G17" s="10">
        <f t="shared" si="0"/>
        <v>0.25</v>
      </c>
      <c r="H17" s="5">
        <v>1</v>
      </c>
      <c r="I17" s="10">
        <f t="shared" si="1"/>
        <v>0.25</v>
      </c>
      <c r="J17" s="5">
        <v>2</v>
      </c>
      <c r="K17" s="10">
        <f t="shared" si="2"/>
        <v>0.5</v>
      </c>
      <c r="L17" s="5"/>
      <c r="M17" s="10"/>
      <c r="N17" s="5"/>
    </row>
    <row r="18" spans="2:14" ht="15">
      <c r="B18" s="4" t="s">
        <v>22</v>
      </c>
      <c r="C18" s="5">
        <v>9</v>
      </c>
      <c r="D18" s="5"/>
      <c r="E18" s="10"/>
      <c r="F18" s="5">
        <v>7</v>
      </c>
      <c r="G18" s="10">
        <f t="shared" si="0"/>
        <v>0.7777777777777778</v>
      </c>
      <c r="H18" s="5">
        <v>2</v>
      </c>
      <c r="I18" s="10">
        <f t="shared" si="1"/>
        <v>0.2222222222222222</v>
      </c>
      <c r="J18" s="5"/>
      <c r="K18" s="10">
        <f t="shared" si="2"/>
        <v>0</v>
      </c>
      <c r="L18" s="5"/>
      <c r="M18" s="10"/>
      <c r="N18" s="5"/>
    </row>
    <row r="19" spans="2:14" ht="15">
      <c r="B19" s="4" t="s">
        <v>23</v>
      </c>
      <c r="C19" s="5">
        <v>5</v>
      </c>
      <c r="D19" s="5"/>
      <c r="E19" s="10"/>
      <c r="F19" s="5">
        <v>3</v>
      </c>
      <c r="G19" s="10">
        <f t="shared" si="0"/>
        <v>0.6</v>
      </c>
      <c r="H19" s="5">
        <v>2</v>
      </c>
      <c r="I19" s="10">
        <f t="shared" si="1"/>
        <v>0.4</v>
      </c>
      <c r="J19" s="5"/>
      <c r="K19" s="10">
        <f t="shared" si="2"/>
        <v>0</v>
      </c>
      <c r="L19" s="5"/>
      <c r="M19" s="10"/>
      <c r="N19" s="5"/>
    </row>
    <row r="20" spans="2:14" ht="15">
      <c r="B20" s="4" t="s">
        <v>24</v>
      </c>
      <c r="C20" s="5">
        <v>3</v>
      </c>
      <c r="D20" s="5"/>
      <c r="E20" s="10"/>
      <c r="F20" s="5">
        <v>2</v>
      </c>
      <c r="G20" s="10">
        <f t="shared" si="0"/>
        <v>0.6666666666666666</v>
      </c>
      <c r="H20" s="5">
        <v>1</v>
      </c>
      <c r="I20" s="10">
        <f t="shared" si="1"/>
        <v>0.3333333333333333</v>
      </c>
      <c r="J20" s="5"/>
      <c r="K20" s="10">
        <f t="shared" si="2"/>
        <v>0</v>
      </c>
      <c r="L20" s="5"/>
      <c r="M20" s="10"/>
      <c r="N20" s="5"/>
    </row>
    <row r="21" spans="2:14" ht="15">
      <c r="B21" s="4" t="s">
        <v>25</v>
      </c>
      <c r="C21" s="5">
        <v>7</v>
      </c>
      <c r="D21" s="5"/>
      <c r="E21" s="10"/>
      <c r="F21" s="5">
        <v>5</v>
      </c>
      <c r="G21" s="10">
        <f t="shared" si="0"/>
        <v>0.7142857142857143</v>
      </c>
      <c r="H21" s="5">
        <v>2</v>
      </c>
      <c r="I21" s="10">
        <f t="shared" si="1"/>
        <v>0.2857142857142857</v>
      </c>
      <c r="J21" s="5"/>
      <c r="K21" s="10">
        <f t="shared" si="2"/>
        <v>0</v>
      </c>
      <c r="L21" s="5"/>
      <c r="M21" s="10"/>
      <c r="N21" s="5"/>
    </row>
    <row r="22" spans="2:14" ht="30">
      <c r="B22" s="4" t="s">
        <v>26</v>
      </c>
      <c r="C22" s="5">
        <v>1</v>
      </c>
      <c r="D22" s="5"/>
      <c r="E22" s="10"/>
      <c r="F22" s="5"/>
      <c r="G22" s="10"/>
      <c r="H22" s="5"/>
      <c r="I22" s="10"/>
      <c r="J22" s="5"/>
      <c r="K22" s="10"/>
      <c r="L22" s="5"/>
      <c r="M22" s="10"/>
      <c r="N22" s="5">
        <v>1</v>
      </c>
    </row>
    <row r="23" spans="2:14" ht="15">
      <c r="B23" s="4" t="s">
        <v>27</v>
      </c>
      <c r="C23" s="5">
        <v>3</v>
      </c>
      <c r="D23" s="5"/>
      <c r="E23" s="10"/>
      <c r="F23" s="5">
        <v>3</v>
      </c>
      <c r="G23" s="10">
        <f t="shared" si="0"/>
        <v>1</v>
      </c>
      <c r="H23" s="5"/>
      <c r="I23" s="10">
        <f t="shared" si="1"/>
        <v>0</v>
      </c>
      <c r="J23" s="5"/>
      <c r="K23" s="10">
        <f t="shared" si="2"/>
        <v>0</v>
      </c>
      <c r="L23" s="5"/>
      <c r="M23" s="10"/>
      <c r="N23" s="5"/>
    </row>
    <row r="24" spans="2:14" ht="15">
      <c r="B24" s="4" t="s">
        <v>28</v>
      </c>
      <c r="C24" s="5">
        <v>4</v>
      </c>
      <c r="D24" s="5"/>
      <c r="E24" s="10"/>
      <c r="F24" s="5">
        <v>3</v>
      </c>
      <c r="G24" s="10">
        <f t="shared" si="0"/>
        <v>0.75</v>
      </c>
      <c r="H24" s="5">
        <v>1</v>
      </c>
      <c r="I24" s="10">
        <f t="shared" si="1"/>
        <v>0.25</v>
      </c>
      <c r="J24" s="5"/>
      <c r="K24" s="10">
        <f t="shared" si="2"/>
        <v>0</v>
      </c>
      <c r="L24" s="5"/>
      <c r="M24" s="10"/>
      <c r="N24" s="5"/>
    </row>
    <row r="25" spans="2:14" ht="30">
      <c r="B25" s="4" t="s">
        <v>29</v>
      </c>
      <c r="C25" s="5">
        <v>3</v>
      </c>
      <c r="D25" s="5"/>
      <c r="E25" s="10"/>
      <c r="F25" s="5">
        <v>1</v>
      </c>
      <c r="G25" s="10">
        <f t="shared" si="0"/>
        <v>0.3333333333333333</v>
      </c>
      <c r="H25" s="5"/>
      <c r="I25" s="10"/>
      <c r="J25" s="5">
        <v>1</v>
      </c>
      <c r="K25" s="10">
        <f t="shared" si="2"/>
        <v>0.3333333333333333</v>
      </c>
      <c r="L25" s="5">
        <v>1</v>
      </c>
      <c r="M25" s="10">
        <f>L25/C25</f>
        <v>0.3333333333333333</v>
      </c>
      <c r="N25" s="5"/>
    </row>
    <row r="26" spans="2:14" ht="15">
      <c r="B26" s="4" t="s">
        <v>30</v>
      </c>
      <c r="C26" s="5">
        <v>8</v>
      </c>
      <c r="D26" s="5"/>
      <c r="E26" s="10"/>
      <c r="F26" s="5">
        <v>3</v>
      </c>
      <c r="G26" s="10">
        <f t="shared" si="0"/>
        <v>0.375</v>
      </c>
      <c r="H26" s="5">
        <v>2</v>
      </c>
      <c r="I26" s="10">
        <f t="shared" si="1"/>
        <v>0.25</v>
      </c>
      <c r="J26" s="5">
        <v>2</v>
      </c>
      <c r="K26" s="10">
        <f t="shared" si="2"/>
        <v>0.25</v>
      </c>
      <c r="L26" s="5"/>
      <c r="M26" s="10"/>
      <c r="N26" s="5">
        <v>1</v>
      </c>
    </row>
    <row r="27" spans="2:14" ht="15">
      <c r="B27" s="4" t="s">
        <v>31</v>
      </c>
      <c r="C27" s="5">
        <v>22</v>
      </c>
      <c r="D27" s="5"/>
      <c r="E27" s="10"/>
      <c r="F27" s="5"/>
      <c r="G27" s="10"/>
      <c r="H27" s="5"/>
      <c r="I27" s="10"/>
      <c r="J27" s="5">
        <v>20</v>
      </c>
      <c r="K27" s="10">
        <f t="shared" si="2"/>
        <v>0.9090909090909091</v>
      </c>
      <c r="L27" s="5">
        <v>2</v>
      </c>
      <c r="M27" s="10">
        <f>L27/C27</f>
        <v>0.09090909090909091</v>
      </c>
      <c r="N27" s="5"/>
    </row>
    <row r="28" spans="2:14" ht="15">
      <c r="B28" s="4" t="s">
        <v>32</v>
      </c>
      <c r="C28" s="5">
        <v>15</v>
      </c>
      <c r="D28" s="5"/>
      <c r="E28" s="10"/>
      <c r="F28" s="5">
        <v>5</v>
      </c>
      <c r="G28" s="10">
        <f t="shared" si="0"/>
        <v>0.3333333333333333</v>
      </c>
      <c r="H28" s="5">
        <v>8</v>
      </c>
      <c r="I28" s="10">
        <f t="shared" si="1"/>
        <v>0.5333333333333333</v>
      </c>
      <c r="J28" s="5">
        <v>2</v>
      </c>
      <c r="K28" s="10">
        <f t="shared" si="2"/>
        <v>0.13333333333333333</v>
      </c>
      <c r="L28" s="5"/>
      <c r="M28" s="10"/>
      <c r="N28" s="5"/>
    </row>
    <row r="29" spans="2:14" ht="15">
      <c r="B29" s="4" t="s">
        <v>33</v>
      </c>
      <c r="C29" s="5">
        <v>1</v>
      </c>
      <c r="D29" s="5"/>
      <c r="E29" s="10"/>
      <c r="F29" s="5"/>
      <c r="G29" s="10"/>
      <c r="H29" s="5">
        <v>1</v>
      </c>
      <c r="I29" s="10">
        <f t="shared" si="1"/>
        <v>1</v>
      </c>
      <c r="J29" s="5"/>
      <c r="K29" s="10"/>
      <c r="L29" s="5"/>
      <c r="M29" s="10"/>
      <c r="N29" s="5"/>
    </row>
    <row r="30" spans="2:14" ht="15">
      <c r="B30" s="4" t="s">
        <v>34</v>
      </c>
      <c r="C30" s="5">
        <v>7</v>
      </c>
      <c r="D30" s="5"/>
      <c r="E30" s="10"/>
      <c r="F30" s="5">
        <v>7</v>
      </c>
      <c r="G30" s="10">
        <f t="shared" si="0"/>
        <v>1</v>
      </c>
      <c r="H30" s="5"/>
      <c r="I30" s="10"/>
      <c r="J30" s="5"/>
      <c r="K30" s="10"/>
      <c r="L30" s="5"/>
      <c r="M30" s="10"/>
      <c r="N30" s="5"/>
    </row>
    <row r="31" spans="2:14" ht="15">
      <c r="B31" s="4" t="s">
        <v>35</v>
      </c>
      <c r="C31" s="5">
        <v>5</v>
      </c>
      <c r="D31" s="5"/>
      <c r="E31" s="10"/>
      <c r="F31" s="5">
        <v>1</v>
      </c>
      <c r="G31" s="10">
        <f t="shared" si="0"/>
        <v>0.2</v>
      </c>
      <c r="H31" s="5">
        <v>4</v>
      </c>
      <c r="I31" s="10">
        <f t="shared" si="1"/>
        <v>0.8</v>
      </c>
      <c r="J31" s="5"/>
      <c r="K31" s="10"/>
      <c r="L31" s="5"/>
      <c r="M31" s="10"/>
      <c r="N31" s="5"/>
    </row>
    <row r="32" spans="2:14" ht="15">
      <c r="B32" s="4" t="s">
        <v>36</v>
      </c>
      <c r="C32" s="5">
        <v>5</v>
      </c>
      <c r="D32" s="5"/>
      <c r="E32" s="10"/>
      <c r="F32" s="5"/>
      <c r="G32" s="10"/>
      <c r="H32" s="5"/>
      <c r="I32" s="10"/>
      <c r="J32" s="5"/>
      <c r="K32" s="10"/>
      <c r="L32" s="5"/>
      <c r="M32" s="10"/>
      <c r="N32" s="5">
        <v>5</v>
      </c>
    </row>
    <row r="33" spans="2:14" ht="15">
      <c r="B33" s="4" t="s">
        <v>37</v>
      </c>
      <c r="C33" s="5">
        <v>2</v>
      </c>
      <c r="D33" s="5"/>
      <c r="E33" s="10"/>
      <c r="F33" s="5">
        <v>1</v>
      </c>
      <c r="G33" s="10">
        <f t="shared" si="0"/>
        <v>0.5</v>
      </c>
      <c r="H33" s="5">
        <v>1</v>
      </c>
      <c r="I33" s="10">
        <f t="shared" si="1"/>
        <v>0.5</v>
      </c>
      <c r="J33" s="5"/>
      <c r="K33" s="10"/>
      <c r="L33" s="5"/>
      <c r="M33" s="10"/>
      <c r="N33" s="5"/>
    </row>
    <row r="34" spans="2:14" ht="15">
      <c r="B34" s="4" t="s">
        <v>38</v>
      </c>
      <c r="C34" s="5">
        <v>9</v>
      </c>
      <c r="D34" s="5"/>
      <c r="E34" s="10"/>
      <c r="F34" s="5">
        <v>6</v>
      </c>
      <c r="G34" s="10">
        <f t="shared" si="0"/>
        <v>0.6666666666666666</v>
      </c>
      <c r="H34" s="5">
        <v>1</v>
      </c>
      <c r="I34" s="10">
        <f t="shared" si="1"/>
        <v>0.1111111111111111</v>
      </c>
      <c r="J34" s="5">
        <v>2</v>
      </c>
      <c r="K34" s="10">
        <f t="shared" si="2"/>
        <v>0.2222222222222222</v>
      </c>
      <c r="L34" s="5"/>
      <c r="M34" s="10"/>
      <c r="N34" s="5"/>
    </row>
    <row r="35" spans="2:14" ht="30">
      <c r="B35" s="4" t="s">
        <v>39</v>
      </c>
      <c r="C35" s="5">
        <v>3</v>
      </c>
      <c r="D35" s="5"/>
      <c r="E35" s="10"/>
      <c r="F35" s="5">
        <v>1</v>
      </c>
      <c r="G35" s="10">
        <f t="shared" si="0"/>
        <v>0.3333333333333333</v>
      </c>
      <c r="H35" s="5">
        <v>1</v>
      </c>
      <c r="I35" s="10">
        <f t="shared" si="1"/>
        <v>0.3333333333333333</v>
      </c>
      <c r="J35" s="5">
        <v>1</v>
      </c>
      <c r="K35" s="10">
        <f t="shared" si="2"/>
        <v>0.3333333333333333</v>
      </c>
      <c r="L35" s="5"/>
      <c r="M35" s="10"/>
      <c r="N35" s="5"/>
    </row>
    <row r="36" spans="2:14" ht="15">
      <c r="B36" s="4" t="s">
        <v>45</v>
      </c>
      <c r="C36" s="5">
        <v>231</v>
      </c>
      <c r="D36" s="5">
        <v>2</v>
      </c>
      <c r="E36" s="10">
        <f>D36/C36</f>
        <v>0.008658008658008658</v>
      </c>
      <c r="F36" s="5">
        <v>99</v>
      </c>
      <c r="G36" s="10">
        <f t="shared" si="0"/>
        <v>0.42857142857142855</v>
      </c>
      <c r="H36" s="5">
        <v>66</v>
      </c>
      <c r="I36" s="10">
        <f t="shared" si="1"/>
        <v>0.2857142857142857</v>
      </c>
      <c r="J36" s="5">
        <v>40</v>
      </c>
      <c r="K36" s="10">
        <f t="shared" si="2"/>
        <v>0.17316017316017315</v>
      </c>
      <c r="L36" s="5">
        <v>8</v>
      </c>
      <c r="M36" s="10">
        <f>L36/C36</f>
        <v>0.03463203463203463</v>
      </c>
      <c r="N36" s="5">
        <v>16</v>
      </c>
    </row>
  </sheetData>
  <sheetProtection/>
  <mergeCells count="7">
    <mergeCell ref="B1:B2"/>
    <mergeCell ref="D1:M1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zoomScalePageLayoutView="0" workbookViewId="0" topLeftCell="A7">
      <selection activeCell="C17" sqref="C17"/>
    </sheetView>
  </sheetViews>
  <sheetFormatPr defaultColWidth="9.140625" defaultRowHeight="15"/>
  <cols>
    <col min="1" max="1" width="9.140625" style="12" customWidth="1"/>
    <col min="2" max="2" width="28.57421875" style="0" customWidth="1"/>
    <col min="5" max="5" width="11.57421875" style="12" bestFit="1" customWidth="1"/>
    <col min="7" max="7" width="11.57421875" style="12" bestFit="1" customWidth="1"/>
    <col min="9" max="9" width="11.57421875" style="12" bestFit="1" customWidth="1"/>
    <col min="11" max="11" width="11.57421875" style="12" bestFit="1" customWidth="1"/>
    <col min="13" max="13" width="11.57421875" style="12" bestFit="1" customWidth="1"/>
  </cols>
  <sheetData>
    <row r="1" spans="2:15" ht="15" customHeight="1">
      <c r="B1" s="24" t="s">
        <v>44</v>
      </c>
      <c r="C1" s="24" t="s">
        <v>43</v>
      </c>
      <c r="D1" s="24" t="s">
        <v>40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ht="15">
      <c r="B2" s="24"/>
      <c r="C2" s="24"/>
      <c r="D2" s="24" t="s">
        <v>46</v>
      </c>
      <c r="E2" s="24"/>
      <c r="F2" s="24" t="s">
        <v>47</v>
      </c>
      <c r="G2" s="24"/>
      <c r="H2" s="24" t="s">
        <v>48</v>
      </c>
      <c r="I2" s="24"/>
      <c r="J2" s="24" t="s">
        <v>49</v>
      </c>
      <c r="K2" s="24"/>
      <c r="L2" s="24" t="s">
        <v>50</v>
      </c>
      <c r="M2" s="24"/>
      <c r="N2" s="24" t="s">
        <v>4</v>
      </c>
      <c r="O2" s="24"/>
    </row>
    <row r="3" spans="2:15" ht="15">
      <c r="B3" s="3" t="s">
        <v>7</v>
      </c>
      <c r="C3" s="4" t="s">
        <v>41</v>
      </c>
      <c r="D3" s="4" t="s">
        <v>41</v>
      </c>
      <c r="E3" s="4" t="s">
        <v>42</v>
      </c>
      <c r="F3" s="4" t="s">
        <v>41</v>
      </c>
      <c r="G3" s="4" t="s">
        <v>42</v>
      </c>
      <c r="H3" s="4" t="s">
        <v>41</v>
      </c>
      <c r="I3" s="4" t="s">
        <v>42</v>
      </c>
      <c r="J3" s="4" t="s">
        <v>41</v>
      </c>
      <c r="K3" s="4" t="s">
        <v>42</v>
      </c>
      <c r="L3" s="4" t="s">
        <v>41</v>
      </c>
      <c r="M3" s="4" t="s">
        <v>42</v>
      </c>
      <c r="N3" s="4" t="s">
        <v>41</v>
      </c>
      <c r="O3" s="4" t="s">
        <v>42</v>
      </c>
    </row>
    <row r="4" spans="2:15" ht="30">
      <c r="B4" s="4" t="s">
        <v>8</v>
      </c>
      <c r="C4" s="5">
        <v>27</v>
      </c>
      <c r="D4" s="5">
        <v>12</v>
      </c>
      <c r="E4" s="10">
        <f>D4/C4</f>
        <v>0.4444444444444444</v>
      </c>
      <c r="F4" s="5">
        <v>8</v>
      </c>
      <c r="G4" s="10">
        <f>F4/C4</f>
        <v>0.2962962962962963</v>
      </c>
      <c r="H4" s="5">
        <v>4</v>
      </c>
      <c r="I4" s="10">
        <f>H4/C4</f>
        <v>0.14814814814814814</v>
      </c>
      <c r="J4" s="5">
        <v>1</v>
      </c>
      <c r="K4" s="10">
        <f>J4/C4</f>
        <v>0.037037037037037035</v>
      </c>
      <c r="L4" s="5">
        <v>2</v>
      </c>
      <c r="M4" s="10">
        <f>L4/C4</f>
        <v>0.07407407407407407</v>
      </c>
      <c r="N4" s="5"/>
      <c r="O4" s="13"/>
    </row>
    <row r="5" spans="2:15" ht="15">
      <c r="B5" s="4" t="s">
        <v>9</v>
      </c>
      <c r="C5" s="5">
        <v>8</v>
      </c>
      <c r="D5" s="5">
        <v>4</v>
      </c>
      <c r="E5" s="10">
        <f aca="true" t="shared" si="0" ref="E5:E36">D5/C5</f>
        <v>0.5</v>
      </c>
      <c r="F5" s="5">
        <v>4</v>
      </c>
      <c r="G5" s="10">
        <f aca="true" t="shared" si="1" ref="G5:G36">F5/C5</f>
        <v>0.5</v>
      </c>
      <c r="H5" s="5"/>
      <c r="I5" s="10"/>
      <c r="J5" s="5"/>
      <c r="K5" s="10"/>
      <c r="L5" s="5"/>
      <c r="M5" s="10"/>
      <c r="N5" s="5"/>
      <c r="O5" s="13"/>
    </row>
    <row r="6" spans="2:15" ht="30">
      <c r="B6" s="4" t="s">
        <v>10</v>
      </c>
      <c r="C6" s="5">
        <v>4</v>
      </c>
      <c r="D6" s="5">
        <v>2</v>
      </c>
      <c r="E6" s="10">
        <f t="shared" si="0"/>
        <v>0.5</v>
      </c>
      <c r="F6" s="5">
        <v>1</v>
      </c>
      <c r="G6" s="10">
        <f t="shared" si="1"/>
        <v>0.25</v>
      </c>
      <c r="H6" s="5">
        <v>1</v>
      </c>
      <c r="I6" s="10">
        <f>H6/C6</f>
        <v>0.25</v>
      </c>
      <c r="J6" s="5"/>
      <c r="K6" s="10"/>
      <c r="L6" s="5"/>
      <c r="M6" s="10"/>
      <c r="N6" s="5"/>
      <c r="O6" s="13"/>
    </row>
    <row r="7" spans="2:15" ht="15">
      <c r="B7" s="4" t="s">
        <v>11</v>
      </c>
      <c r="C7" s="5">
        <v>20</v>
      </c>
      <c r="D7" s="5">
        <v>16</v>
      </c>
      <c r="E7" s="10">
        <f t="shared" si="0"/>
        <v>0.8</v>
      </c>
      <c r="F7" s="5">
        <v>3</v>
      </c>
      <c r="G7" s="10">
        <f t="shared" si="1"/>
        <v>0.15</v>
      </c>
      <c r="H7" s="5">
        <v>1</v>
      </c>
      <c r="I7" s="10">
        <f>H7/C7</f>
        <v>0.05</v>
      </c>
      <c r="J7" s="5"/>
      <c r="K7" s="10"/>
      <c r="L7" s="5"/>
      <c r="M7" s="10"/>
      <c r="N7" s="5"/>
      <c r="O7" s="13"/>
    </row>
    <row r="8" spans="2:15" ht="30">
      <c r="B8" s="4" t="s">
        <v>12</v>
      </c>
      <c r="C8" s="5">
        <v>11</v>
      </c>
      <c r="D8" s="5">
        <v>7</v>
      </c>
      <c r="E8" s="10">
        <f t="shared" si="0"/>
        <v>0.6363636363636364</v>
      </c>
      <c r="F8" s="5">
        <v>2</v>
      </c>
      <c r="G8" s="10">
        <f t="shared" si="1"/>
        <v>0.18181818181818182</v>
      </c>
      <c r="H8" s="5"/>
      <c r="I8" s="10"/>
      <c r="J8" s="5">
        <v>2</v>
      </c>
      <c r="K8" s="10">
        <f>J8/C8</f>
        <v>0.18181818181818182</v>
      </c>
      <c r="L8" s="5"/>
      <c r="M8" s="10"/>
      <c r="N8" s="5"/>
      <c r="O8" s="13"/>
    </row>
    <row r="9" spans="2:15" ht="15">
      <c r="B9" s="4" t="s">
        <v>13</v>
      </c>
      <c r="C9" s="5">
        <v>16</v>
      </c>
      <c r="D9" s="5">
        <v>13</v>
      </c>
      <c r="E9" s="10">
        <f t="shared" si="0"/>
        <v>0.8125</v>
      </c>
      <c r="F9" s="5">
        <v>3</v>
      </c>
      <c r="G9" s="10">
        <f t="shared" si="1"/>
        <v>0.1875</v>
      </c>
      <c r="H9" s="5"/>
      <c r="I9" s="10"/>
      <c r="J9" s="5"/>
      <c r="K9" s="10"/>
      <c r="L9" s="5"/>
      <c r="M9" s="10"/>
      <c r="N9" s="5"/>
      <c r="O9" s="13"/>
    </row>
    <row r="10" spans="2:15" ht="15">
      <c r="B10" s="4" t="s">
        <v>14</v>
      </c>
      <c r="C10" s="5">
        <v>5</v>
      </c>
      <c r="D10" s="5">
        <v>3</v>
      </c>
      <c r="E10" s="10">
        <f t="shared" si="0"/>
        <v>0.6</v>
      </c>
      <c r="F10" s="5">
        <v>2</v>
      </c>
      <c r="G10" s="10">
        <f t="shared" si="1"/>
        <v>0.4</v>
      </c>
      <c r="H10" s="5"/>
      <c r="I10" s="10"/>
      <c r="J10" s="5"/>
      <c r="K10" s="10"/>
      <c r="L10" s="5"/>
      <c r="M10" s="10"/>
      <c r="N10" s="5"/>
      <c r="O10" s="13"/>
    </row>
    <row r="11" spans="2:15" ht="15">
      <c r="B11" s="4" t="s">
        <v>15</v>
      </c>
      <c r="C11" s="5">
        <v>5</v>
      </c>
      <c r="D11" s="5">
        <v>4</v>
      </c>
      <c r="E11" s="10">
        <f t="shared" si="0"/>
        <v>0.8</v>
      </c>
      <c r="F11" s="5"/>
      <c r="G11" s="10"/>
      <c r="H11" s="5"/>
      <c r="I11" s="10"/>
      <c r="J11" s="5"/>
      <c r="K11" s="10"/>
      <c r="L11" s="5"/>
      <c r="M11" s="10"/>
      <c r="N11" s="5">
        <v>1</v>
      </c>
      <c r="O11" s="13">
        <f>N11/C11</f>
        <v>0.2</v>
      </c>
    </row>
    <row r="12" spans="2:15" ht="15">
      <c r="B12" s="4" t="s">
        <v>16</v>
      </c>
      <c r="C12" s="5">
        <v>1</v>
      </c>
      <c r="D12" s="5">
        <v>1</v>
      </c>
      <c r="E12" s="10">
        <f t="shared" si="0"/>
        <v>1</v>
      </c>
      <c r="F12" s="5"/>
      <c r="G12" s="10"/>
      <c r="H12" s="5"/>
      <c r="I12" s="10"/>
      <c r="J12" s="5"/>
      <c r="K12" s="10"/>
      <c r="L12" s="5"/>
      <c r="M12" s="10"/>
      <c r="N12" s="5"/>
      <c r="O12" s="13"/>
    </row>
    <row r="13" spans="2:15" ht="15">
      <c r="B13" s="4" t="s">
        <v>17</v>
      </c>
      <c r="C13" s="5">
        <v>11</v>
      </c>
      <c r="D13" s="5">
        <v>10</v>
      </c>
      <c r="E13" s="10">
        <f t="shared" si="0"/>
        <v>0.9090909090909091</v>
      </c>
      <c r="F13" s="5">
        <v>1</v>
      </c>
      <c r="G13" s="10">
        <f t="shared" si="1"/>
        <v>0.09090909090909091</v>
      </c>
      <c r="H13" s="5"/>
      <c r="I13" s="10"/>
      <c r="J13" s="5"/>
      <c r="K13" s="10"/>
      <c r="L13" s="5"/>
      <c r="M13" s="10"/>
      <c r="N13" s="5"/>
      <c r="O13" s="13"/>
    </row>
    <row r="14" spans="2:15" ht="15">
      <c r="B14" s="4" t="s">
        <v>18</v>
      </c>
      <c r="C14" s="5">
        <v>1</v>
      </c>
      <c r="D14" s="5">
        <v>1</v>
      </c>
      <c r="E14" s="10">
        <f t="shared" si="0"/>
        <v>1</v>
      </c>
      <c r="F14" s="5"/>
      <c r="G14" s="10"/>
      <c r="H14" s="5"/>
      <c r="I14" s="10"/>
      <c r="J14" s="5"/>
      <c r="K14" s="10"/>
      <c r="L14" s="5"/>
      <c r="M14" s="10"/>
      <c r="N14" s="5"/>
      <c r="O14" s="13"/>
    </row>
    <row r="15" spans="2:15" ht="15">
      <c r="B15" s="4" t="s">
        <v>19</v>
      </c>
      <c r="C15" s="5">
        <v>5</v>
      </c>
      <c r="D15" s="5">
        <v>4</v>
      </c>
      <c r="E15" s="10">
        <f t="shared" si="0"/>
        <v>0.8</v>
      </c>
      <c r="F15" s="5">
        <v>1</v>
      </c>
      <c r="G15" s="10">
        <f t="shared" si="1"/>
        <v>0.2</v>
      </c>
      <c r="H15" s="5"/>
      <c r="I15" s="10"/>
      <c r="J15" s="5"/>
      <c r="K15" s="10"/>
      <c r="L15" s="5"/>
      <c r="M15" s="10"/>
      <c r="N15" s="5"/>
      <c r="O15" s="13"/>
    </row>
    <row r="16" spans="2:15" ht="15">
      <c r="B16" s="4" t="s">
        <v>20</v>
      </c>
      <c r="C16" s="5">
        <v>1</v>
      </c>
      <c r="D16" s="5"/>
      <c r="E16" s="10">
        <f t="shared" si="0"/>
        <v>0</v>
      </c>
      <c r="F16" s="5">
        <v>1</v>
      </c>
      <c r="G16" s="10">
        <f t="shared" si="1"/>
        <v>1</v>
      </c>
      <c r="H16" s="5"/>
      <c r="I16" s="10"/>
      <c r="J16" s="5"/>
      <c r="K16" s="10"/>
      <c r="L16" s="5"/>
      <c r="M16" s="10"/>
      <c r="N16" s="5"/>
      <c r="O16" s="13"/>
    </row>
    <row r="17" spans="2:15" ht="15">
      <c r="B17" s="4" t="s">
        <v>21</v>
      </c>
      <c r="C17" s="5">
        <v>4</v>
      </c>
      <c r="D17" s="5">
        <v>4</v>
      </c>
      <c r="E17" s="10">
        <f t="shared" si="0"/>
        <v>1</v>
      </c>
      <c r="F17" s="5"/>
      <c r="G17" s="10"/>
      <c r="H17" s="5"/>
      <c r="I17" s="10"/>
      <c r="J17" s="5"/>
      <c r="K17" s="10"/>
      <c r="L17" s="5"/>
      <c r="M17" s="10"/>
      <c r="N17" s="5"/>
      <c r="O17" s="13"/>
    </row>
    <row r="18" spans="2:15" ht="15">
      <c r="B18" s="4" t="s">
        <v>22</v>
      </c>
      <c r="C18" s="5">
        <v>9</v>
      </c>
      <c r="D18" s="5">
        <v>5</v>
      </c>
      <c r="E18" s="10">
        <f t="shared" si="0"/>
        <v>0.5555555555555556</v>
      </c>
      <c r="F18" s="5">
        <v>4</v>
      </c>
      <c r="G18" s="10">
        <f t="shared" si="1"/>
        <v>0.4444444444444444</v>
      </c>
      <c r="H18" s="5"/>
      <c r="I18" s="10"/>
      <c r="J18" s="5"/>
      <c r="K18" s="10"/>
      <c r="L18" s="5"/>
      <c r="M18" s="10"/>
      <c r="N18" s="5"/>
      <c r="O18" s="13"/>
    </row>
    <row r="19" spans="2:15" ht="15">
      <c r="B19" s="4" t="s">
        <v>23</v>
      </c>
      <c r="C19" s="5">
        <v>5</v>
      </c>
      <c r="D19" s="5">
        <v>5</v>
      </c>
      <c r="E19" s="10">
        <f t="shared" si="0"/>
        <v>1</v>
      </c>
      <c r="F19" s="5"/>
      <c r="G19" s="10"/>
      <c r="H19" s="5"/>
      <c r="I19" s="10"/>
      <c r="J19" s="5"/>
      <c r="K19" s="10"/>
      <c r="L19" s="5"/>
      <c r="M19" s="10"/>
      <c r="N19" s="5"/>
      <c r="O19" s="13"/>
    </row>
    <row r="20" spans="2:15" ht="15">
      <c r="B20" s="4" t="s">
        <v>24</v>
      </c>
      <c r="C20" s="5">
        <v>3</v>
      </c>
      <c r="D20" s="5">
        <v>2</v>
      </c>
      <c r="E20" s="10">
        <f t="shared" si="0"/>
        <v>0.6666666666666666</v>
      </c>
      <c r="F20" s="5">
        <v>1</v>
      </c>
      <c r="G20" s="10">
        <f t="shared" si="1"/>
        <v>0.3333333333333333</v>
      </c>
      <c r="H20" s="5"/>
      <c r="I20" s="10"/>
      <c r="J20" s="5"/>
      <c r="K20" s="10"/>
      <c r="L20" s="5"/>
      <c r="M20" s="10"/>
      <c r="N20" s="5"/>
      <c r="O20" s="13"/>
    </row>
    <row r="21" spans="2:15" ht="15">
      <c r="B21" s="4" t="s">
        <v>25</v>
      </c>
      <c r="C21" s="5">
        <v>7</v>
      </c>
      <c r="D21" s="5">
        <v>6</v>
      </c>
      <c r="E21" s="10">
        <f t="shared" si="0"/>
        <v>0.8571428571428571</v>
      </c>
      <c r="F21" s="5"/>
      <c r="G21" s="10"/>
      <c r="H21" s="5">
        <v>1</v>
      </c>
      <c r="I21" s="10">
        <f>H21/C21</f>
        <v>0.14285714285714285</v>
      </c>
      <c r="J21" s="5"/>
      <c r="K21" s="10"/>
      <c r="L21" s="5"/>
      <c r="M21" s="10"/>
      <c r="N21" s="5"/>
      <c r="O21" s="13"/>
    </row>
    <row r="22" spans="2:15" ht="30">
      <c r="B22" s="4" t="s">
        <v>26</v>
      </c>
      <c r="C22" s="5">
        <v>1</v>
      </c>
      <c r="D22" s="5">
        <v>1</v>
      </c>
      <c r="E22" s="10">
        <f t="shared" si="0"/>
        <v>1</v>
      </c>
      <c r="F22" s="5"/>
      <c r="G22" s="10"/>
      <c r="H22" s="5"/>
      <c r="I22" s="10"/>
      <c r="J22" s="5"/>
      <c r="K22" s="10"/>
      <c r="L22" s="5"/>
      <c r="M22" s="10"/>
      <c r="N22" s="5"/>
      <c r="O22" s="13"/>
    </row>
    <row r="23" spans="2:15" ht="15">
      <c r="B23" s="4" t="s">
        <v>27</v>
      </c>
      <c r="C23" s="5">
        <v>3</v>
      </c>
      <c r="D23" s="5">
        <v>3</v>
      </c>
      <c r="E23" s="10">
        <f t="shared" si="0"/>
        <v>1</v>
      </c>
      <c r="F23" s="5"/>
      <c r="G23" s="10"/>
      <c r="H23" s="5"/>
      <c r="I23" s="10"/>
      <c r="J23" s="5"/>
      <c r="K23" s="10"/>
      <c r="L23" s="5"/>
      <c r="M23" s="10"/>
      <c r="N23" s="5"/>
      <c r="O23" s="13"/>
    </row>
    <row r="24" spans="2:15" ht="15">
      <c r="B24" s="4" t="s">
        <v>28</v>
      </c>
      <c r="C24" s="5">
        <v>4</v>
      </c>
      <c r="D24" s="5">
        <v>3</v>
      </c>
      <c r="E24" s="10">
        <f t="shared" si="0"/>
        <v>0.75</v>
      </c>
      <c r="F24" s="5">
        <v>1</v>
      </c>
      <c r="G24" s="10">
        <f t="shared" si="1"/>
        <v>0.25</v>
      </c>
      <c r="H24" s="5"/>
      <c r="I24" s="10"/>
      <c r="J24" s="5"/>
      <c r="K24" s="10"/>
      <c r="L24" s="5"/>
      <c r="M24" s="10"/>
      <c r="N24" s="5"/>
      <c r="O24" s="13"/>
    </row>
    <row r="25" spans="2:15" ht="30">
      <c r="B25" s="4" t="s">
        <v>29</v>
      </c>
      <c r="C25" s="5">
        <v>3</v>
      </c>
      <c r="D25" s="5">
        <v>2</v>
      </c>
      <c r="E25" s="10">
        <f t="shared" si="0"/>
        <v>0.6666666666666666</v>
      </c>
      <c r="F25" s="5">
        <v>1</v>
      </c>
      <c r="G25" s="10">
        <f t="shared" si="1"/>
        <v>0.3333333333333333</v>
      </c>
      <c r="H25" s="5"/>
      <c r="I25" s="10"/>
      <c r="J25" s="5"/>
      <c r="K25" s="10"/>
      <c r="L25" s="5"/>
      <c r="M25" s="10"/>
      <c r="N25" s="5"/>
      <c r="O25" s="13"/>
    </row>
    <row r="26" spans="2:15" ht="15">
      <c r="B26" s="4" t="s">
        <v>30</v>
      </c>
      <c r="C26" s="5">
        <v>8</v>
      </c>
      <c r="D26" s="5">
        <v>8</v>
      </c>
      <c r="E26" s="10">
        <f t="shared" si="0"/>
        <v>1</v>
      </c>
      <c r="F26" s="5"/>
      <c r="G26" s="10">
        <f t="shared" si="1"/>
        <v>0</v>
      </c>
      <c r="H26" s="5"/>
      <c r="I26" s="10"/>
      <c r="J26" s="5"/>
      <c r="K26" s="10"/>
      <c r="L26" s="5"/>
      <c r="M26" s="10"/>
      <c r="N26" s="5"/>
      <c r="O26" s="13"/>
    </row>
    <row r="27" spans="2:15" ht="15">
      <c r="B27" s="4" t="s">
        <v>31</v>
      </c>
      <c r="C27" s="5">
        <v>22</v>
      </c>
      <c r="D27" s="5">
        <v>15</v>
      </c>
      <c r="E27" s="10">
        <f t="shared" si="0"/>
        <v>0.6818181818181818</v>
      </c>
      <c r="F27" s="5">
        <v>6</v>
      </c>
      <c r="G27" s="10">
        <f t="shared" si="1"/>
        <v>0.2727272727272727</v>
      </c>
      <c r="H27" s="5">
        <v>1</v>
      </c>
      <c r="I27" s="10">
        <f>H27/C27</f>
        <v>0.045454545454545456</v>
      </c>
      <c r="J27" s="5"/>
      <c r="K27" s="10"/>
      <c r="L27" s="5"/>
      <c r="M27" s="10"/>
      <c r="N27" s="5"/>
      <c r="O27" s="13"/>
    </row>
    <row r="28" spans="2:15" ht="15">
      <c r="B28" s="4" t="s">
        <v>32</v>
      </c>
      <c r="C28" s="5">
        <v>15</v>
      </c>
      <c r="D28" s="5">
        <v>11</v>
      </c>
      <c r="E28" s="10">
        <f t="shared" si="0"/>
        <v>0.7333333333333333</v>
      </c>
      <c r="F28" s="5">
        <v>4</v>
      </c>
      <c r="G28" s="10">
        <f t="shared" si="1"/>
        <v>0.26666666666666666</v>
      </c>
      <c r="H28" s="5"/>
      <c r="I28" s="10"/>
      <c r="J28" s="5"/>
      <c r="K28" s="10"/>
      <c r="L28" s="5"/>
      <c r="M28" s="10"/>
      <c r="N28" s="5"/>
      <c r="O28" s="13"/>
    </row>
    <row r="29" spans="2:15" ht="15">
      <c r="B29" s="4" t="s">
        <v>33</v>
      </c>
      <c r="C29" s="5">
        <v>1</v>
      </c>
      <c r="D29" s="5"/>
      <c r="E29" s="10">
        <f t="shared" si="0"/>
        <v>0</v>
      </c>
      <c r="F29" s="5"/>
      <c r="G29" s="10"/>
      <c r="H29" s="5">
        <v>1</v>
      </c>
      <c r="I29" s="10">
        <f>H29/C29</f>
        <v>1</v>
      </c>
      <c r="J29" s="5"/>
      <c r="K29" s="10"/>
      <c r="L29" s="5"/>
      <c r="M29" s="10"/>
      <c r="N29" s="5"/>
      <c r="O29" s="13"/>
    </row>
    <row r="30" spans="2:15" ht="15">
      <c r="B30" s="4" t="s">
        <v>34</v>
      </c>
      <c r="C30" s="5">
        <v>7</v>
      </c>
      <c r="D30" s="5">
        <v>6</v>
      </c>
      <c r="E30" s="10">
        <f t="shared" si="0"/>
        <v>0.8571428571428571</v>
      </c>
      <c r="F30" s="5">
        <v>1</v>
      </c>
      <c r="G30" s="10">
        <f t="shared" si="1"/>
        <v>0.14285714285714285</v>
      </c>
      <c r="H30" s="5"/>
      <c r="I30" s="10"/>
      <c r="J30" s="5"/>
      <c r="K30" s="10"/>
      <c r="L30" s="5"/>
      <c r="M30" s="10"/>
      <c r="N30" s="5"/>
      <c r="O30" s="13"/>
    </row>
    <row r="31" spans="2:15" ht="15">
      <c r="B31" s="4" t="s">
        <v>35</v>
      </c>
      <c r="C31" s="5">
        <v>5</v>
      </c>
      <c r="D31" s="5">
        <v>5</v>
      </c>
      <c r="E31" s="10">
        <f t="shared" si="0"/>
        <v>1</v>
      </c>
      <c r="F31" s="5"/>
      <c r="G31" s="10"/>
      <c r="H31" s="5"/>
      <c r="I31" s="10"/>
      <c r="J31" s="5"/>
      <c r="K31" s="10"/>
      <c r="L31" s="5"/>
      <c r="M31" s="10"/>
      <c r="N31" s="5"/>
      <c r="O31" s="13"/>
    </row>
    <row r="32" spans="2:15" ht="15">
      <c r="B32" s="4" t="s">
        <v>36</v>
      </c>
      <c r="C32" s="5">
        <v>5</v>
      </c>
      <c r="D32" s="5">
        <v>5</v>
      </c>
      <c r="E32" s="10">
        <f t="shared" si="0"/>
        <v>1</v>
      </c>
      <c r="F32" s="5"/>
      <c r="G32" s="10"/>
      <c r="H32" s="5"/>
      <c r="I32" s="10"/>
      <c r="J32" s="5"/>
      <c r="K32" s="10"/>
      <c r="L32" s="5"/>
      <c r="M32" s="10"/>
      <c r="N32" s="5"/>
      <c r="O32" s="13"/>
    </row>
    <row r="33" spans="2:15" ht="15">
      <c r="B33" s="4" t="s">
        <v>37</v>
      </c>
      <c r="C33" s="5">
        <v>2</v>
      </c>
      <c r="D33" s="5">
        <v>1</v>
      </c>
      <c r="E33" s="10">
        <f t="shared" si="0"/>
        <v>0.5</v>
      </c>
      <c r="F33" s="5">
        <v>1</v>
      </c>
      <c r="G33" s="10">
        <f t="shared" si="1"/>
        <v>0.5</v>
      </c>
      <c r="H33" s="5"/>
      <c r="I33" s="10"/>
      <c r="J33" s="5"/>
      <c r="K33" s="10"/>
      <c r="L33" s="5"/>
      <c r="M33" s="10"/>
      <c r="N33" s="5"/>
      <c r="O33" s="13"/>
    </row>
    <row r="34" spans="2:15" ht="15">
      <c r="B34" s="4" t="s">
        <v>38</v>
      </c>
      <c r="C34" s="5">
        <v>9</v>
      </c>
      <c r="D34" s="5">
        <v>6</v>
      </c>
      <c r="E34" s="10">
        <f t="shared" si="0"/>
        <v>0.6666666666666666</v>
      </c>
      <c r="F34" s="5">
        <v>3</v>
      </c>
      <c r="G34" s="10">
        <f t="shared" si="1"/>
        <v>0.3333333333333333</v>
      </c>
      <c r="H34" s="5"/>
      <c r="I34" s="10"/>
      <c r="J34" s="5"/>
      <c r="K34" s="10"/>
      <c r="L34" s="5"/>
      <c r="M34" s="10"/>
      <c r="N34" s="5"/>
      <c r="O34" s="13"/>
    </row>
    <row r="35" spans="2:15" ht="45">
      <c r="B35" s="4" t="s">
        <v>39</v>
      </c>
      <c r="C35" s="5">
        <v>3</v>
      </c>
      <c r="D35" s="5">
        <v>3</v>
      </c>
      <c r="E35" s="10">
        <f t="shared" si="0"/>
        <v>1</v>
      </c>
      <c r="F35" s="5"/>
      <c r="G35" s="10"/>
      <c r="H35" s="5"/>
      <c r="I35" s="10"/>
      <c r="J35" s="5"/>
      <c r="K35" s="10"/>
      <c r="L35" s="5"/>
      <c r="M35" s="10"/>
      <c r="N35" s="5"/>
      <c r="O35" s="13"/>
    </row>
    <row r="36" spans="2:15" ht="15">
      <c r="B36" s="4" t="s">
        <v>6</v>
      </c>
      <c r="C36" s="5">
        <v>231</v>
      </c>
      <c r="D36" s="5">
        <v>168</v>
      </c>
      <c r="E36" s="10">
        <f t="shared" si="0"/>
        <v>0.7272727272727273</v>
      </c>
      <c r="F36" s="5">
        <v>48</v>
      </c>
      <c r="G36" s="10">
        <f t="shared" si="1"/>
        <v>0.2077922077922078</v>
      </c>
      <c r="H36" s="5">
        <v>9</v>
      </c>
      <c r="I36" s="10">
        <f>H36/C36</f>
        <v>0.03896103896103896</v>
      </c>
      <c r="J36" s="5">
        <v>3</v>
      </c>
      <c r="K36" s="10">
        <f>J36/C36</f>
        <v>0.012987012987012988</v>
      </c>
      <c r="L36" s="5">
        <v>1</v>
      </c>
      <c r="M36" s="10"/>
      <c r="N36" s="5">
        <v>1</v>
      </c>
      <c r="O36" s="14">
        <f>N36/C36</f>
        <v>0.004329004329004329</v>
      </c>
    </row>
  </sheetData>
  <sheetProtection/>
  <mergeCells count="9">
    <mergeCell ref="N2:O2"/>
    <mergeCell ref="C1:C2"/>
    <mergeCell ref="D1:O1"/>
    <mergeCell ref="B1:B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3"/>
  <sheetViews>
    <sheetView zoomScalePageLayoutView="0" workbookViewId="0" topLeftCell="A1">
      <selection activeCell="F20" sqref="F20"/>
    </sheetView>
  </sheetViews>
  <sheetFormatPr defaultColWidth="9.140625" defaultRowHeight="15"/>
  <cols>
    <col min="2" max="2" width="32.00390625" style="0" customWidth="1"/>
    <col min="3" max="3" width="15.7109375" style="0" customWidth="1"/>
    <col min="4" max="4" width="13.00390625" style="0" customWidth="1"/>
  </cols>
  <sheetData>
    <row r="2" spans="2:15" ht="15">
      <c r="B2" s="4"/>
      <c r="C2" s="22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3"/>
      <c r="O2" s="4"/>
    </row>
    <row r="3" spans="2:15" ht="30">
      <c r="B3" s="3" t="s">
        <v>44</v>
      </c>
      <c r="C3" s="4">
        <v>0</v>
      </c>
      <c r="D3" s="4">
        <v>2.5</v>
      </c>
      <c r="E3" s="4">
        <v>4</v>
      </c>
      <c r="F3" s="4">
        <v>5</v>
      </c>
      <c r="G3" s="4">
        <v>6</v>
      </c>
      <c r="H3" s="4">
        <v>7.5</v>
      </c>
      <c r="I3" s="4">
        <v>8</v>
      </c>
      <c r="J3" s="4">
        <v>12</v>
      </c>
      <c r="K3" s="4">
        <v>14.000000000000002</v>
      </c>
      <c r="L3" s="4">
        <v>15</v>
      </c>
      <c r="M3" s="4">
        <v>18</v>
      </c>
      <c r="N3" s="4">
        <v>20</v>
      </c>
      <c r="O3" s="4" t="s">
        <v>6</v>
      </c>
    </row>
    <row r="4" spans="2:15" ht="30">
      <c r="B4" s="4" t="s">
        <v>39</v>
      </c>
      <c r="C4" s="5"/>
      <c r="D4" s="5"/>
      <c r="E4" s="5"/>
      <c r="F4" s="5">
        <v>1</v>
      </c>
      <c r="G4" s="5"/>
      <c r="H4" s="5"/>
      <c r="I4" s="5"/>
      <c r="J4" s="5"/>
      <c r="K4" s="5"/>
      <c r="L4" s="5"/>
      <c r="M4" s="5"/>
      <c r="N4" s="5"/>
      <c r="O4" s="5">
        <v>1</v>
      </c>
    </row>
    <row r="5" spans="2:15" ht="15">
      <c r="B5" s="4" t="s">
        <v>51</v>
      </c>
      <c r="C5" s="5"/>
      <c r="D5" s="5"/>
      <c r="E5" s="5">
        <v>1</v>
      </c>
      <c r="F5" s="5"/>
      <c r="G5" s="5"/>
      <c r="H5" s="5">
        <v>1</v>
      </c>
      <c r="I5" s="5">
        <v>1</v>
      </c>
      <c r="J5" s="5">
        <v>1</v>
      </c>
      <c r="K5" s="5">
        <v>2</v>
      </c>
      <c r="L5" s="5"/>
      <c r="M5" s="5"/>
      <c r="N5" s="5">
        <v>1</v>
      </c>
      <c r="O5" s="5">
        <v>7</v>
      </c>
    </row>
    <row r="6" spans="2:15" ht="15">
      <c r="B6" s="4" t="s">
        <v>52</v>
      </c>
      <c r="C6" s="5"/>
      <c r="D6" s="5"/>
      <c r="E6" s="5">
        <v>1</v>
      </c>
      <c r="F6" s="5"/>
      <c r="G6" s="5"/>
      <c r="H6" s="5"/>
      <c r="I6" s="5"/>
      <c r="J6" s="5"/>
      <c r="K6" s="5"/>
      <c r="L6" s="5"/>
      <c r="M6" s="5"/>
      <c r="N6" s="5"/>
      <c r="O6" s="5">
        <v>1</v>
      </c>
    </row>
    <row r="7" spans="2:15" ht="30">
      <c r="B7" s="4" t="s">
        <v>53</v>
      </c>
      <c r="C7" s="5">
        <v>1</v>
      </c>
      <c r="D7" s="5"/>
      <c r="E7" s="5"/>
      <c r="F7" s="5"/>
      <c r="G7" s="5">
        <v>1</v>
      </c>
      <c r="H7" s="5"/>
      <c r="I7" s="5"/>
      <c r="J7" s="5">
        <v>1</v>
      </c>
      <c r="K7" s="5"/>
      <c r="L7" s="5"/>
      <c r="M7" s="5"/>
      <c r="N7" s="5"/>
      <c r="O7" s="5">
        <v>3</v>
      </c>
    </row>
    <row r="8" spans="2:15" ht="15">
      <c r="B8" s="4" t="s">
        <v>54</v>
      </c>
      <c r="C8" s="5">
        <v>1</v>
      </c>
      <c r="D8" s="5"/>
      <c r="E8" s="5"/>
      <c r="F8" s="5">
        <v>1</v>
      </c>
      <c r="G8" s="5"/>
      <c r="H8" s="5"/>
      <c r="I8" s="5"/>
      <c r="J8" s="5"/>
      <c r="K8" s="5"/>
      <c r="L8" s="5"/>
      <c r="M8" s="5"/>
      <c r="N8" s="5"/>
      <c r="O8" s="5">
        <v>2</v>
      </c>
    </row>
    <row r="9" spans="2:15" ht="15">
      <c r="B9" s="4" t="s">
        <v>55</v>
      </c>
      <c r="C9" s="5"/>
      <c r="D9" s="5"/>
      <c r="E9" s="5"/>
      <c r="F9" s="5"/>
      <c r="G9" s="5"/>
      <c r="H9" s="5">
        <v>1</v>
      </c>
      <c r="I9" s="5">
        <v>1</v>
      </c>
      <c r="J9" s="5"/>
      <c r="K9" s="5"/>
      <c r="L9" s="5">
        <v>1</v>
      </c>
      <c r="M9" s="5"/>
      <c r="N9" s="5"/>
      <c r="O9" s="5">
        <v>3</v>
      </c>
    </row>
    <row r="10" spans="2:15" ht="15">
      <c r="B10" s="4" t="s">
        <v>56</v>
      </c>
      <c r="C10" s="5"/>
      <c r="D10" s="5"/>
      <c r="E10" s="5"/>
      <c r="F10" s="5"/>
      <c r="G10" s="5"/>
      <c r="H10" s="5">
        <v>1</v>
      </c>
      <c r="I10" s="5">
        <v>1</v>
      </c>
      <c r="J10" s="5"/>
      <c r="K10" s="5"/>
      <c r="L10" s="5"/>
      <c r="M10" s="5"/>
      <c r="N10" s="5"/>
      <c r="O10" s="5">
        <v>2</v>
      </c>
    </row>
    <row r="11" spans="2:15" ht="15">
      <c r="B11" s="4" t="s">
        <v>57</v>
      </c>
      <c r="C11" s="5">
        <v>2</v>
      </c>
      <c r="D11" s="5">
        <v>2</v>
      </c>
      <c r="E11" s="5">
        <v>3</v>
      </c>
      <c r="F11" s="5">
        <v>1</v>
      </c>
      <c r="G11" s="5"/>
      <c r="H11" s="5">
        <v>2</v>
      </c>
      <c r="I11" s="5">
        <v>3</v>
      </c>
      <c r="J11" s="5">
        <v>1</v>
      </c>
      <c r="K11" s="5"/>
      <c r="L11" s="5"/>
      <c r="M11" s="5">
        <v>1</v>
      </c>
      <c r="N11" s="5"/>
      <c r="O11" s="5">
        <v>15</v>
      </c>
    </row>
    <row r="12" spans="2:15" ht="30">
      <c r="B12" s="4" t="s">
        <v>58</v>
      </c>
      <c r="C12" s="5">
        <v>1</v>
      </c>
      <c r="D12" s="5"/>
      <c r="E12" s="5"/>
      <c r="F12" s="5"/>
      <c r="G12" s="5"/>
      <c r="H12" s="5">
        <v>1</v>
      </c>
      <c r="I12" s="5"/>
      <c r="J12" s="5"/>
      <c r="K12" s="5"/>
      <c r="L12" s="5"/>
      <c r="M12" s="5"/>
      <c r="N12" s="5"/>
      <c r="O12" s="5">
        <v>2</v>
      </c>
    </row>
    <row r="13" spans="2:15" ht="15">
      <c r="B13" s="4" t="s">
        <v>59</v>
      </c>
      <c r="C13" s="5">
        <v>1</v>
      </c>
      <c r="D13" s="5"/>
      <c r="E13" s="5"/>
      <c r="F13" s="5">
        <v>1</v>
      </c>
      <c r="G13" s="5"/>
      <c r="H13" s="5"/>
      <c r="I13" s="5"/>
      <c r="J13" s="5"/>
      <c r="K13" s="5"/>
      <c r="L13" s="5"/>
      <c r="M13" s="5"/>
      <c r="N13" s="5"/>
      <c r="O13" s="5">
        <v>2</v>
      </c>
    </row>
    <row r="14" spans="2:15" ht="15">
      <c r="B14" s="4" t="s">
        <v>60</v>
      </c>
      <c r="C14" s="5"/>
      <c r="D14" s="5"/>
      <c r="E14" s="5"/>
      <c r="F14" s="5">
        <v>1</v>
      </c>
      <c r="G14" s="5"/>
      <c r="H14" s="5"/>
      <c r="I14" s="5"/>
      <c r="J14" s="5"/>
      <c r="K14" s="5"/>
      <c r="L14" s="5">
        <v>1</v>
      </c>
      <c r="M14" s="5"/>
      <c r="N14" s="5"/>
      <c r="O14" s="5">
        <v>2</v>
      </c>
    </row>
    <row r="15" spans="2:15" ht="15">
      <c r="B15" s="4" t="s">
        <v>61</v>
      </c>
      <c r="C15" s="5"/>
      <c r="D15" s="5"/>
      <c r="E15" s="5">
        <v>1</v>
      </c>
      <c r="F15" s="5"/>
      <c r="G15" s="5"/>
      <c r="H15" s="5"/>
      <c r="I15" s="5"/>
      <c r="J15" s="5"/>
      <c r="K15" s="5"/>
      <c r="L15" s="5"/>
      <c r="M15" s="5"/>
      <c r="N15" s="5"/>
      <c r="O15" s="5">
        <v>1</v>
      </c>
    </row>
    <row r="16" spans="2:15" ht="15">
      <c r="B16" s="4" t="s">
        <v>6</v>
      </c>
      <c r="C16" s="5">
        <v>6</v>
      </c>
      <c r="D16" s="5">
        <v>2</v>
      </c>
      <c r="E16" s="5">
        <v>6</v>
      </c>
      <c r="F16" s="5">
        <v>5</v>
      </c>
      <c r="G16" s="5">
        <v>1</v>
      </c>
      <c r="H16" s="5">
        <v>6</v>
      </c>
      <c r="I16" s="5">
        <v>6</v>
      </c>
      <c r="J16" s="5">
        <v>3</v>
      </c>
      <c r="K16" s="5">
        <v>2</v>
      </c>
      <c r="L16" s="5">
        <v>2</v>
      </c>
      <c r="M16" s="5">
        <v>1</v>
      </c>
      <c r="N16" s="5">
        <v>1</v>
      </c>
      <c r="O16" s="5">
        <v>41</v>
      </c>
    </row>
    <row r="20" spans="2:5" ht="30">
      <c r="B20" s="4" t="s">
        <v>44</v>
      </c>
      <c r="C20" s="4" t="s">
        <v>43</v>
      </c>
      <c r="D20" s="22" t="s">
        <v>63</v>
      </c>
      <c r="E20" s="23"/>
    </row>
    <row r="21" spans="2:5" ht="30">
      <c r="B21" s="4" t="s">
        <v>39</v>
      </c>
      <c r="C21" s="4">
        <v>3</v>
      </c>
      <c r="D21" s="5">
        <v>1</v>
      </c>
      <c r="E21" s="16">
        <f>D21/C21</f>
        <v>0.3333333333333333</v>
      </c>
    </row>
    <row r="22" spans="2:5" ht="15">
      <c r="B22" s="4" t="s">
        <v>51</v>
      </c>
      <c r="C22" s="15">
        <v>11</v>
      </c>
      <c r="D22" s="5">
        <v>7</v>
      </c>
      <c r="E22" s="16">
        <f aca="true" t="shared" si="0" ref="E22:E33">D22/C22</f>
        <v>0.6363636363636364</v>
      </c>
    </row>
    <row r="23" spans="2:5" ht="15">
      <c r="B23" s="4" t="s">
        <v>52</v>
      </c>
      <c r="C23" s="15">
        <v>16</v>
      </c>
      <c r="D23" s="5">
        <v>1</v>
      </c>
      <c r="E23" s="16">
        <f t="shared" si="0"/>
        <v>0.0625</v>
      </c>
    </row>
    <row r="24" spans="2:5" ht="30">
      <c r="B24" s="4" t="s">
        <v>53</v>
      </c>
      <c r="C24" s="15">
        <v>27</v>
      </c>
      <c r="D24" s="5">
        <v>3</v>
      </c>
      <c r="E24" s="16">
        <f t="shared" si="0"/>
        <v>0.1111111111111111</v>
      </c>
    </row>
    <row r="25" spans="2:5" ht="15">
      <c r="B25" s="4" t="s">
        <v>54</v>
      </c>
      <c r="C25" s="15">
        <v>8</v>
      </c>
      <c r="D25" s="5">
        <v>2</v>
      </c>
      <c r="E25" s="16">
        <f t="shared" si="0"/>
        <v>0.25</v>
      </c>
    </row>
    <row r="26" spans="2:5" ht="15">
      <c r="B26" s="4" t="s">
        <v>55</v>
      </c>
      <c r="C26" s="15">
        <v>15</v>
      </c>
      <c r="D26" s="5">
        <v>3</v>
      </c>
      <c r="E26" s="16">
        <f t="shared" si="0"/>
        <v>0.2</v>
      </c>
    </row>
    <row r="27" spans="2:5" ht="15">
      <c r="B27" s="4" t="s">
        <v>56</v>
      </c>
      <c r="C27" s="15">
        <v>9</v>
      </c>
      <c r="D27" s="5">
        <v>2</v>
      </c>
      <c r="E27" s="16">
        <f t="shared" si="0"/>
        <v>0.2222222222222222</v>
      </c>
    </row>
    <row r="28" spans="2:5" ht="15">
      <c r="B28" s="4" t="s">
        <v>57</v>
      </c>
      <c r="C28" s="15">
        <v>22</v>
      </c>
      <c r="D28" s="5">
        <v>15</v>
      </c>
      <c r="E28" s="16">
        <f t="shared" si="0"/>
        <v>0.6818181818181818</v>
      </c>
    </row>
    <row r="29" spans="2:5" ht="30">
      <c r="B29" s="4" t="s">
        <v>58</v>
      </c>
      <c r="C29" s="15">
        <v>3</v>
      </c>
      <c r="D29" s="5">
        <v>2</v>
      </c>
      <c r="E29" s="16">
        <f t="shared" si="0"/>
        <v>0.6666666666666666</v>
      </c>
    </row>
    <row r="30" spans="2:5" ht="15">
      <c r="B30" s="4" t="s">
        <v>59</v>
      </c>
      <c r="C30" s="15">
        <v>8</v>
      </c>
      <c r="D30" s="5">
        <v>2</v>
      </c>
      <c r="E30" s="16">
        <f t="shared" si="0"/>
        <v>0.25</v>
      </c>
    </row>
    <row r="31" spans="2:5" ht="15">
      <c r="B31" s="4" t="s">
        <v>60</v>
      </c>
      <c r="C31" s="15">
        <v>4</v>
      </c>
      <c r="D31" s="5">
        <v>2</v>
      </c>
      <c r="E31" s="16">
        <f t="shared" si="0"/>
        <v>0.5</v>
      </c>
    </row>
    <row r="32" spans="2:5" ht="15">
      <c r="B32" s="4" t="s">
        <v>61</v>
      </c>
      <c r="C32" s="15">
        <v>5</v>
      </c>
      <c r="D32" s="5">
        <v>1</v>
      </c>
      <c r="E32" s="16">
        <f t="shared" si="0"/>
        <v>0.2</v>
      </c>
    </row>
    <row r="33" spans="2:5" ht="15">
      <c r="B33" s="4" t="s">
        <v>6</v>
      </c>
      <c r="C33" s="15">
        <f>SUM(C21:C32)</f>
        <v>131</v>
      </c>
      <c r="D33" s="5">
        <v>41</v>
      </c>
      <c r="E33" s="16">
        <f t="shared" si="0"/>
        <v>0.31297709923664124</v>
      </c>
    </row>
  </sheetData>
  <sheetProtection/>
  <mergeCells count="2">
    <mergeCell ref="C2:N2"/>
    <mergeCell ref="D20:E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36.421875" style="0" customWidth="1"/>
    <col min="2" max="4" width="16.00390625" style="0" customWidth="1"/>
  </cols>
  <sheetData>
    <row r="1" spans="1:4" s="17" customFormat="1" ht="45">
      <c r="A1" s="2"/>
      <c r="B1" s="2" t="s">
        <v>64</v>
      </c>
      <c r="C1" s="2" t="s">
        <v>65</v>
      </c>
      <c r="D1" s="2" t="s">
        <v>66</v>
      </c>
    </row>
    <row r="2" spans="1:4" ht="30">
      <c r="A2" s="4" t="s">
        <v>53</v>
      </c>
      <c r="B2" s="4">
        <v>11</v>
      </c>
      <c r="C2" s="4">
        <v>80</v>
      </c>
      <c r="D2" s="4">
        <v>0</v>
      </c>
    </row>
    <row r="3" spans="1:4" ht="30">
      <c r="A3" s="4" t="s">
        <v>53</v>
      </c>
      <c r="B3" s="4">
        <v>11</v>
      </c>
      <c r="C3" s="4">
        <v>100</v>
      </c>
      <c r="D3" s="4">
        <v>6</v>
      </c>
    </row>
    <row r="4" spans="1:4" ht="30">
      <c r="A4" s="4" t="s">
        <v>53</v>
      </c>
      <c r="B4" s="4">
        <v>11</v>
      </c>
      <c r="C4" s="4">
        <v>96</v>
      </c>
      <c r="D4" s="4">
        <v>12</v>
      </c>
    </row>
    <row r="5" spans="1:4" ht="15">
      <c r="A5" s="4" t="s">
        <v>54</v>
      </c>
      <c r="B5" s="4">
        <v>11</v>
      </c>
      <c r="C5" s="4">
        <v>84</v>
      </c>
      <c r="D5" s="4">
        <v>0</v>
      </c>
    </row>
    <row r="6" spans="1:4" ht="15">
      <c r="A6" s="4" t="s">
        <v>54</v>
      </c>
      <c r="B6" s="4">
        <v>8</v>
      </c>
      <c r="C6" s="4">
        <v>82.5</v>
      </c>
      <c r="D6" s="4">
        <v>5</v>
      </c>
    </row>
    <row r="7" spans="1:4" ht="15">
      <c r="A7" s="4" t="s">
        <v>51</v>
      </c>
      <c r="B7" s="4">
        <v>10</v>
      </c>
      <c r="C7" s="4">
        <v>80</v>
      </c>
      <c r="D7" s="4">
        <v>4</v>
      </c>
    </row>
    <row r="8" spans="1:4" ht="15">
      <c r="A8" s="4" t="s">
        <v>51</v>
      </c>
      <c r="B8" s="4">
        <v>8</v>
      </c>
      <c r="C8" s="4">
        <v>85</v>
      </c>
      <c r="D8" s="4">
        <v>7.5</v>
      </c>
    </row>
    <row r="9" spans="1:4" ht="15">
      <c r="A9" s="4" t="s">
        <v>51</v>
      </c>
      <c r="B9" s="4">
        <v>11</v>
      </c>
      <c r="C9" s="4">
        <v>80</v>
      </c>
      <c r="D9" s="4">
        <v>8</v>
      </c>
    </row>
    <row r="10" spans="1:4" ht="15">
      <c r="A10" s="4" t="s">
        <v>51</v>
      </c>
      <c r="B10" s="4">
        <v>9</v>
      </c>
      <c r="C10" s="4">
        <v>84</v>
      </c>
      <c r="D10" s="4">
        <v>12</v>
      </c>
    </row>
    <row r="11" spans="1:4" ht="15">
      <c r="A11" s="4" t="s">
        <v>51</v>
      </c>
      <c r="B11" s="4">
        <v>11</v>
      </c>
      <c r="C11" s="4">
        <v>85</v>
      </c>
      <c r="D11" s="4">
        <v>14.000000000000002</v>
      </c>
    </row>
    <row r="12" spans="1:4" ht="15">
      <c r="A12" s="4" t="s">
        <v>51</v>
      </c>
      <c r="B12" s="4">
        <v>10</v>
      </c>
      <c r="C12" s="4">
        <v>86</v>
      </c>
      <c r="D12" s="4">
        <v>14.000000000000002</v>
      </c>
    </row>
    <row r="13" spans="1:4" ht="15">
      <c r="A13" s="4" t="s">
        <v>51</v>
      </c>
      <c r="B13" s="4">
        <v>8</v>
      </c>
      <c r="C13" s="4">
        <v>80</v>
      </c>
      <c r="D13" s="4">
        <v>20</v>
      </c>
    </row>
    <row r="14" spans="1:4" ht="15">
      <c r="A14" s="4" t="s">
        <v>52</v>
      </c>
      <c r="B14" s="4">
        <v>10</v>
      </c>
      <c r="C14" s="4">
        <v>80</v>
      </c>
      <c r="D14" s="4">
        <v>4</v>
      </c>
    </row>
    <row r="15" spans="1:4" ht="15">
      <c r="A15" s="4" t="s">
        <v>56</v>
      </c>
      <c r="B15" s="4">
        <v>7</v>
      </c>
      <c r="C15" s="4">
        <v>95</v>
      </c>
      <c r="D15" s="4">
        <v>7.5</v>
      </c>
    </row>
    <row r="16" spans="1:4" ht="15">
      <c r="A16" s="4" t="s">
        <v>56</v>
      </c>
      <c r="B16" s="4">
        <v>11</v>
      </c>
      <c r="C16" s="4">
        <v>80</v>
      </c>
      <c r="D16" s="4">
        <v>8</v>
      </c>
    </row>
    <row r="17" spans="1:4" ht="15">
      <c r="A17" s="4" t="s">
        <v>61</v>
      </c>
      <c r="B17" s="4">
        <v>10</v>
      </c>
      <c r="C17" s="4">
        <v>80</v>
      </c>
      <c r="D17" s="4">
        <v>4</v>
      </c>
    </row>
    <row r="18" spans="1:4" ht="15">
      <c r="A18" s="4" t="s">
        <v>55</v>
      </c>
      <c r="B18" s="4">
        <v>8</v>
      </c>
      <c r="C18" s="4">
        <v>80</v>
      </c>
      <c r="D18" s="4">
        <v>7.5</v>
      </c>
    </row>
    <row r="19" spans="1:4" ht="15">
      <c r="A19" s="4" t="s">
        <v>55</v>
      </c>
      <c r="B19" s="4">
        <v>9</v>
      </c>
      <c r="C19" s="4">
        <v>80</v>
      </c>
      <c r="D19" s="4">
        <v>8</v>
      </c>
    </row>
    <row r="20" spans="1:4" ht="15">
      <c r="A20" s="4" t="s">
        <v>55</v>
      </c>
      <c r="B20" s="4">
        <v>8</v>
      </c>
      <c r="C20" s="4">
        <v>87.5</v>
      </c>
      <c r="D20" s="4">
        <v>15</v>
      </c>
    </row>
    <row r="21" spans="1:4" ht="15">
      <c r="A21" s="4" t="s">
        <v>57</v>
      </c>
      <c r="B21" s="4">
        <v>11</v>
      </c>
      <c r="C21" s="4">
        <v>97</v>
      </c>
      <c r="D21" s="4">
        <v>0</v>
      </c>
    </row>
    <row r="22" spans="1:4" ht="15">
      <c r="A22" s="4" t="s">
        <v>57</v>
      </c>
      <c r="B22" s="4">
        <v>11</v>
      </c>
      <c r="C22" s="4">
        <v>99</v>
      </c>
      <c r="D22" s="4">
        <v>0</v>
      </c>
    </row>
    <row r="23" spans="1:4" ht="15">
      <c r="A23" s="4" t="s">
        <v>57</v>
      </c>
      <c r="B23" s="4">
        <v>7</v>
      </c>
      <c r="C23" s="4">
        <v>92.5</v>
      </c>
      <c r="D23" s="4">
        <v>2.5</v>
      </c>
    </row>
    <row r="24" spans="1:4" ht="15">
      <c r="A24" s="4" t="s">
        <v>57</v>
      </c>
      <c r="B24" s="4">
        <v>7</v>
      </c>
      <c r="C24" s="4">
        <v>97.5</v>
      </c>
      <c r="D24" s="4">
        <v>2.5</v>
      </c>
    </row>
    <row r="25" spans="1:4" ht="15">
      <c r="A25" s="4" t="s">
        <v>57</v>
      </c>
      <c r="B25" s="4">
        <v>11</v>
      </c>
      <c r="C25" s="4">
        <v>98</v>
      </c>
      <c r="D25" s="4">
        <v>4</v>
      </c>
    </row>
    <row r="26" spans="1:4" ht="15">
      <c r="A26" s="4" t="s">
        <v>57</v>
      </c>
      <c r="B26" s="4">
        <v>10</v>
      </c>
      <c r="C26" s="4">
        <v>92</v>
      </c>
      <c r="D26" s="4">
        <v>4</v>
      </c>
    </row>
    <row r="27" spans="1:4" ht="15">
      <c r="A27" s="4" t="s">
        <v>57</v>
      </c>
      <c r="B27" s="4">
        <v>10</v>
      </c>
      <c r="C27" s="4">
        <v>90</v>
      </c>
      <c r="D27" s="4">
        <v>4</v>
      </c>
    </row>
    <row r="28" spans="1:4" ht="15">
      <c r="A28" s="4" t="s">
        <v>57</v>
      </c>
      <c r="B28" s="4">
        <v>7</v>
      </c>
      <c r="C28" s="4">
        <v>92.5</v>
      </c>
      <c r="D28" s="4">
        <v>5</v>
      </c>
    </row>
    <row r="29" spans="1:4" ht="15">
      <c r="A29" s="4" t="s">
        <v>57</v>
      </c>
      <c r="B29" s="4">
        <v>8</v>
      </c>
      <c r="C29" s="4">
        <v>92.5</v>
      </c>
      <c r="D29" s="4">
        <v>7.5</v>
      </c>
    </row>
    <row r="30" spans="1:4" ht="15">
      <c r="A30" s="4" t="s">
        <v>57</v>
      </c>
      <c r="B30" s="4">
        <v>7</v>
      </c>
      <c r="C30" s="4">
        <v>95</v>
      </c>
      <c r="D30" s="4">
        <v>7.5</v>
      </c>
    </row>
    <row r="31" spans="1:4" ht="15">
      <c r="A31" s="4" t="s">
        <v>57</v>
      </c>
      <c r="B31" s="4">
        <v>11</v>
      </c>
      <c r="C31" s="4">
        <v>96</v>
      </c>
      <c r="D31" s="4">
        <v>8</v>
      </c>
    </row>
    <row r="32" spans="1:4" ht="15">
      <c r="A32" s="4" t="s">
        <v>57</v>
      </c>
      <c r="B32" s="4">
        <v>10</v>
      </c>
      <c r="C32" s="4">
        <v>98</v>
      </c>
      <c r="D32" s="4">
        <v>8</v>
      </c>
    </row>
    <row r="33" spans="1:4" ht="15">
      <c r="A33" s="4" t="s">
        <v>57</v>
      </c>
      <c r="B33" s="4">
        <v>9</v>
      </c>
      <c r="C33" s="4">
        <v>98</v>
      </c>
      <c r="D33" s="4">
        <v>8</v>
      </c>
    </row>
    <row r="34" spans="1:4" ht="15">
      <c r="A34" s="4" t="s">
        <v>57</v>
      </c>
      <c r="B34" s="4">
        <v>10</v>
      </c>
      <c r="C34" s="4">
        <v>92</v>
      </c>
      <c r="D34" s="4">
        <v>12</v>
      </c>
    </row>
    <row r="35" spans="1:4" ht="15">
      <c r="A35" s="4" t="s">
        <v>57</v>
      </c>
      <c r="B35" s="4">
        <v>9</v>
      </c>
      <c r="C35" s="4">
        <v>98</v>
      </c>
      <c r="D35" s="4">
        <v>18</v>
      </c>
    </row>
    <row r="36" spans="1:4" ht="15">
      <c r="A36" s="4" t="s">
        <v>59</v>
      </c>
      <c r="B36" s="4">
        <v>10</v>
      </c>
      <c r="C36" s="4">
        <v>90</v>
      </c>
      <c r="D36" s="4">
        <v>0</v>
      </c>
    </row>
    <row r="37" spans="1:4" ht="15">
      <c r="A37" s="4" t="s">
        <v>59</v>
      </c>
      <c r="B37" s="4">
        <v>8</v>
      </c>
      <c r="C37" s="4">
        <v>90</v>
      </c>
      <c r="D37" s="4">
        <v>5</v>
      </c>
    </row>
    <row r="38" spans="1:4" ht="15">
      <c r="A38" s="4" t="s">
        <v>58</v>
      </c>
      <c r="B38" s="4">
        <v>8</v>
      </c>
      <c r="C38" s="4">
        <v>100</v>
      </c>
      <c r="D38" s="4">
        <v>0</v>
      </c>
    </row>
    <row r="39" spans="1:4" ht="15">
      <c r="A39" s="4" t="s">
        <v>58</v>
      </c>
      <c r="B39" s="4">
        <v>8</v>
      </c>
      <c r="C39" s="4">
        <v>95</v>
      </c>
      <c r="D39" s="4">
        <v>7.5</v>
      </c>
    </row>
    <row r="40" spans="1:4" ht="15">
      <c r="A40" s="4" t="s">
        <v>60</v>
      </c>
      <c r="B40" s="4">
        <v>8</v>
      </c>
      <c r="C40" s="4">
        <v>82.5</v>
      </c>
      <c r="D40" s="4">
        <v>5</v>
      </c>
    </row>
    <row r="41" spans="1:4" ht="15">
      <c r="A41" s="4" t="s">
        <v>60</v>
      </c>
      <c r="B41" s="4">
        <v>8</v>
      </c>
      <c r="C41" s="4">
        <v>87.5</v>
      </c>
      <c r="D41" s="4">
        <v>15</v>
      </c>
    </row>
    <row r="42" spans="1:4" ht="30">
      <c r="A42" s="4" t="s">
        <v>39</v>
      </c>
      <c r="B42" s="4">
        <v>7</v>
      </c>
      <c r="C42" s="4">
        <v>90</v>
      </c>
      <c r="D42" s="4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 Васильевна Брюхович</dc:creator>
  <cp:keywords/>
  <dc:description/>
  <cp:lastModifiedBy>Татьяна Васильевна Исакова</cp:lastModifiedBy>
  <dcterms:created xsi:type="dcterms:W3CDTF">2016-12-02T05:10:43Z</dcterms:created>
  <dcterms:modified xsi:type="dcterms:W3CDTF">2016-12-06T11:08:17Z</dcterms:modified>
  <cp:category/>
  <cp:version/>
  <cp:contentType/>
  <cp:contentStatus/>
</cp:coreProperties>
</file>